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" yWindow="0" windowWidth="25596" windowHeight="16056" tabRatio="42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'Sheet1'!$1:$3</definedName>
  </definedNames>
  <calcPr fullCalcOnLoad="1"/>
</workbook>
</file>

<file path=xl/sharedStrings.xml><?xml version="1.0" encoding="utf-8"?>
<sst xmlns="http://schemas.openxmlformats.org/spreadsheetml/2006/main" count="163" uniqueCount="126">
  <si>
    <t>WAB Object Naming</t>
  </si>
  <si>
    <t>Participant ID</t>
  </si>
  <si>
    <t>AB Rep IA Score</t>
  </si>
  <si>
    <t>AB Rep IB Span Score Any Order</t>
  </si>
  <si>
    <t>AB Rep IIA LongSent AllWds</t>
  </si>
  <si>
    <t>SpontSp Score for AQ</t>
  </si>
  <si>
    <t>VNT Ob1 Total</t>
  </si>
  <si>
    <t>VNT Ob2 Total</t>
  </si>
  <si>
    <t xml:space="preserve"> max = 5</t>
  </si>
  <si>
    <t>max = 26</t>
  </si>
  <si>
    <t>WAB        SeqComm</t>
  </si>
  <si>
    <t>WAB       AudWdRec</t>
  </si>
  <si>
    <t>AB Rep IIB IE                 # WdsCorr</t>
  </si>
  <si>
    <t>max = 22</t>
  </si>
  <si>
    <t>AB Rep IIB SE                 # WdsCorr</t>
  </si>
  <si>
    <t>AB Rep IIB SE                 # Readmin</t>
  </si>
  <si>
    <t>AB Rep IIB NE                 # Readmin</t>
  </si>
  <si>
    <t>AB Rep IIA # WdsCorr</t>
  </si>
  <si>
    <t>WAB    SpontSp InfoContent</t>
  </si>
  <si>
    <t>WAB SpontSp Fluency</t>
  </si>
  <si>
    <t>WAB  WdFluency</t>
  </si>
  <si>
    <t>max = 6</t>
  </si>
  <si>
    <t>max = 65</t>
  </si>
  <si>
    <t>max = 88</t>
  </si>
  <si>
    <t>max = 12</t>
  </si>
  <si>
    <t>max = 31</t>
  </si>
  <si>
    <t>max = 4</t>
  </si>
  <si>
    <t>VNT Op2 Total</t>
  </si>
  <si>
    <t>AB Rep IIB IE                 # CommFoll</t>
  </si>
  <si>
    <t>max = 7</t>
  </si>
  <si>
    <t>max = 7</t>
  </si>
  <si>
    <t>VNT Total</t>
  </si>
  <si>
    <t>max = 20</t>
  </si>
  <si>
    <t>max = 8</t>
  </si>
  <si>
    <t>max = 15</t>
  </si>
  <si>
    <t>max = 5</t>
  </si>
  <si>
    <t>max = 2</t>
  </si>
  <si>
    <t>max = 100</t>
  </si>
  <si>
    <t>max = 10</t>
  </si>
  <si>
    <t>max = 80</t>
  </si>
  <si>
    <t xml:space="preserve"> max = 2</t>
  </si>
  <si>
    <t>AB Rep IIB IE                 # QuesAns</t>
  </si>
  <si>
    <t>AB Rep IIB IE                 # Readmin</t>
  </si>
  <si>
    <t>AB Rep IIB # WdsCorr</t>
  </si>
  <si>
    <t>AB Rep IIB NE                 # WdsCorr</t>
  </si>
  <si>
    <t>max = 60</t>
  </si>
  <si>
    <t>AB Rep IB Span Score Serial Order</t>
  </si>
  <si>
    <t>Rep Score for AQ</t>
  </si>
  <si>
    <t>WAB SentComp</t>
  </si>
  <si>
    <t>WAB RespSp</t>
  </si>
  <si>
    <t>AB Rep IIA # Readmin</t>
  </si>
  <si>
    <t>AB Rep IIB # Readmin</t>
  </si>
  <si>
    <t>VNT Ob3 Total</t>
  </si>
  <si>
    <t>VNT Op3 Total</t>
  </si>
  <si>
    <t>AudVbl Comp Score for AQ</t>
  </si>
  <si>
    <t>Naming Score for AQ</t>
  </si>
  <si>
    <t>WAB         AQ</t>
  </si>
  <si>
    <t>WAB Yes/No Q</t>
  </si>
  <si>
    <t>WAB Repetition</t>
  </si>
  <si>
    <t>Complex Mat</t>
  </si>
  <si>
    <t>max = 6</t>
  </si>
  <si>
    <t>Sent. Comp. - Act. Rev.</t>
  </si>
  <si>
    <t>Sent. Comp. - Act. Lex.</t>
  </si>
  <si>
    <t>Sent. Comp. - Loc. Rev.</t>
  </si>
  <si>
    <t>Sent. Comp. - Loc. Lex.</t>
  </si>
  <si>
    <t>Sent. Comp. - Pas. Rev.</t>
  </si>
  <si>
    <t>Sent. Comp. - Pas. Lex.</t>
  </si>
  <si>
    <t>Sent. Comp. - SRC Rev.</t>
  </si>
  <si>
    <t>Sent. Comp. - SRC Lex.</t>
  </si>
  <si>
    <t>Sent. Comp. - ORC Rev.</t>
  </si>
  <si>
    <t>Sent. Comp. - ORC Lex.</t>
  </si>
  <si>
    <t>WAB Type</t>
  </si>
  <si>
    <t>Famous People</t>
  </si>
  <si>
    <t>max=100</t>
  </si>
  <si>
    <t>Sent. Comp. - Total Lex.</t>
  </si>
  <si>
    <t>Sent. Comp. - Total Rev.</t>
  </si>
  <si>
    <t>Sent. Comp. - Full Total</t>
  </si>
  <si>
    <t>BNT - long form</t>
  </si>
  <si>
    <t>BNT - short form</t>
  </si>
  <si>
    <t>No video available</t>
  </si>
  <si>
    <t>CADL</t>
  </si>
  <si>
    <r>
      <t>BNT</t>
    </r>
    <r>
      <rPr>
        <sz val="10"/>
        <rFont val="ＭＳ Ｐゴシック"/>
        <family val="3"/>
      </rPr>
      <t>呼称検査</t>
    </r>
  </si>
  <si>
    <r>
      <t>WAB</t>
    </r>
    <r>
      <rPr>
        <sz val="10"/>
        <rFont val="ＭＳ Ｐゴシック"/>
        <family val="3"/>
      </rPr>
      <t>失語指数</t>
    </r>
  </si>
  <si>
    <r>
      <t>WAB</t>
    </r>
    <r>
      <rPr>
        <sz val="10"/>
        <rFont val="ＭＳ Ｐゴシック"/>
        <family val="3"/>
      </rPr>
      <t>による失語症分類</t>
    </r>
  </si>
  <si>
    <r>
      <rPr>
        <sz val="10"/>
        <rFont val="ＭＳ Ｐゴシック"/>
        <family val="3"/>
      </rPr>
      <t>Ⅰ．</t>
    </r>
    <r>
      <rPr>
        <sz val="10"/>
        <rFont val="Verdana"/>
        <family val="2"/>
      </rPr>
      <t>WAB</t>
    </r>
    <r>
      <rPr>
        <sz val="10"/>
        <rFont val="ＭＳ Ｐゴシック"/>
        <family val="3"/>
      </rPr>
      <t>自発話　流暢性</t>
    </r>
  </si>
  <si>
    <r>
      <rPr>
        <sz val="10"/>
        <rFont val="ＭＳ Ｐゴシック"/>
        <family val="3"/>
      </rPr>
      <t>Ⅱ．</t>
    </r>
    <r>
      <rPr>
        <sz val="10"/>
        <rFont val="Verdana"/>
        <family val="2"/>
      </rPr>
      <t>C</t>
    </r>
    <r>
      <rPr>
        <sz val="10"/>
        <rFont val="ＭＳ Ｐゴシック"/>
        <family val="3"/>
      </rPr>
      <t>　継時的命令</t>
    </r>
  </si>
  <si>
    <r>
      <t>AphasiaBank</t>
    </r>
    <r>
      <rPr>
        <sz val="10"/>
        <rFont val="ＭＳ Ｐゴシック"/>
        <family val="3"/>
      </rPr>
      <t>復唱検査</t>
    </r>
  </si>
  <si>
    <r>
      <t>Comprex Ideational Material-Short Form(from BDAE 2001)</t>
    </r>
    <r>
      <rPr>
        <sz val="10"/>
        <rFont val="ＭＳ Ｐゴシック"/>
        <family val="3"/>
      </rPr>
      <t>成績（なぞなぞのようなもの）</t>
    </r>
  </si>
  <si>
    <r>
      <t>BNT</t>
    </r>
    <r>
      <rPr>
        <sz val="10"/>
        <rFont val="ＭＳ Ｐゴシック"/>
        <family val="3"/>
      </rPr>
      <t>通常版成績</t>
    </r>
  </si>
  <si>
    <r>
      <t>WAB</t>
    </r>
    <r>
      <rPr>
        <sz val="10"/>
        <rFont val="ＭＳ Ｐゴシック"/>
        <family val="3"/>
      </rPr>
      <t>　Ⅰ．自発話　情報の内容</t>
    </r>
  </si>
  <si>
    <r>
      <rPr>
        <sz val="10"/>
        <rFont val="ＭＳ Ｐゴシック"/>
        <family val="3"/>
      </rPr>
      <t>Ⅲ．復唱</t>
    </r>
  </si>
  <si>
    <r>
      <rPr>
        <sz val="10"/>
        <rFont val="ＭＳ Ｐゴシック"/>
        <family val="3"/>
      </rPr>
      <t>文完成テスト</t>
    </r>
  </si>
  <si>
    <r>
      <t>CADL</t>
    </r>
    <r>
      <rPr>
        <sz val="10"/>
        <rFont val="ＭＳ Ｐゴシック"/>
        <family val="3"/>
      </rPr>
      <t>実用的コミュニケーション検査</t>
    </r>
  </si>
  <si>
    <r>
      <rPr>
        <sz val="10"/>
        <rFont val="ＭＳ Ｐゴシック"/>
        <family val="3"/>
      </rPr>
      <t>ボストン呼称テスト</t>
    </r>
  </si>
  <si>
    <r>
      <rPr>
        <sz val="10"/>
        <rFont val="ＭＳ Ｐゴシック"/>
        <family val="3"/>
      </rPr>
      <t>Ⅰ．自発話　</t>
    </r>
    <r>
      <rPr>
        <sz val="10"/>
        <rFont val="Verdana"/>
        <family val="2"/>
      </rPr>
      <t>AQ</t>
    </r>
    <r>
      <rPr>
        <sz val="10"/>
        <rFont val="ＭＳ Ｐゴシック"/>
        <family val="3"/>
      </rPr>
      <t>得点</t>
    </r>
  </si>
  <si>
    <r>
      <rPr>
        <sz val="10"/>
        <rFont val="ＭＳ Ｐゴシック"/>
        <family val="3"/>
      </rPr>
      <t>Ⅱ．</t>
    </r>
    <r>
      <rPr>
        <sz val="10"/>
        <rFont val="Verdana"/>
        <family val="2"/>
      </rPr>
      <t>B</t>
    </r>
    <r>
      <rPr>
        <sz val="10"/>
        <rFont val="ＭＳ Ｐゴシック"/>
        <family val="3"/>
      </rPr>
      <t>　単語の聴覚的認知</t>
    </r>
  </si>
  <si>
    <r>
      <rPr>
        <sz val="10"/>
        <rFont val="ＭＳ Ｐゴシック"/>
        <family val="3"/>
      </rPr>
      <t>Ⅱ．話し言葉の理解　</t>
    </r>
    <r>
      <rPr>
        <sz val="10"/>
        <rFont val="Verdana"/>
        <family val="2"/>
      </rPr>
      <t>AQ</t>
    </r>
    <r>
      <rPr>
        <sz val="10"/>
        <rFont val="ＭＳ Ｐゴシック"/>
        <family val="3"/>
      </rPr>
      <t>得点</t>
    </r>
  </si>
  <si>
    <r>
      <rPr>
        <sz val="10"/>
        <rFont val="ＭＳ Ｐゴシック"/>
        <family val="3"/>
      </rPr>
      <t>Ⅲ．復唱　</t>
    </r>
    <r>
      <rPr>
        <sz val="10"/>
        <rFont val="Verdana"/>
        <family val="2"/>
      </rPr>
      <t>AQ</t>
    </r>
    <r>
      <rPr>
        <sz val="10"/>
        <rFont val="ＭＳ Ｐゴシック"/>
        <family val="3"/>
      </rPr>
      <t>得点</t>
    </r>
  </si>
  <si>
    <r>
      <rPr>
        <sz val="10"/>
        <rFont val="ＭＳ Ｐゴシック"/>
        <family val="3"/>
      </rPr>
      <t>Ⅳ．</t>
    </r>
    <r>
      <rPr>
        <sz val="10"/>
        <rFont val="Verdana"/>
        <family val="2"/>
      </rPr>
      <t>B</t>
    </r>
    <r>
      <rPr>
        <sz val="10"/>
        <rFont val="ＭＳ Ｐゴシック"/>
        <family val="3"/>
      </rPr>
      <t>　語想起</t>
    </r>
  </si>
  <si>
    <r>
      <rPr>
        <sz val="10"/>
        <rFont val="ＭＳ Ｐゴシック"/>
        <family val="3"/>
      </rPr>
      <t>Ⅳ．</t>
    </r>
    <r>
      <rPr>
        <sz val="10"/>
        <rFont val="Verdana"/>
        <family val="2"/>
      </rPr>
      <t>C</t>
    </r>
    <r>
      <rPr>
        <sz val="10"/>
        <rFont val="ＭＳ Ｐゴシック"/>
        <family val="3"/>
      </rPr>
      <t>　文章完成</t>
    </r>
  </si>
  <si>
    <r>
      <rPr>
        <sz val="10"/>
        <rFont val="ＭＳ Ｐゴシック"/>
        <family val="3"/>
      </rPr>
      <t>Ⅳ．</t>
    </r>
    <r>
      <rPr>
        <sz val="10"/>
        <rFont val="Verdana"/>
        <family val="2"/>
      </rPr>
      <t>D</t>
    </r>
    <r>
      <rPr>
        <sz val="10"/>
        <rFont val="ＭＳ Ｐゴシック"/>
        <family val="3"/>
      </rPr>
      <t>　会話での応答</t>
    </r>
  </si>
  <si>
    <r>
      <rPr>
        <sz val="10"/>
        <rFont val="ＭＳ Ｐゴシック"/>
        <family val="3"/>
      </rPr>
      <t>Ⅳ．呼称　</t>
    </r>
    <r>
      <rPr>
        <sz val="10"/>
        <rFont val="Verdana"/>
        <family val="2"/>
      </rPr>
      <t>AQ</t>
    </r>
    <r>
      <rPr>
        <sz val="10"/>
        <rFont val="ＭＳ Ｐゴシック"/>
        <family val="3"/>
      </rPr>
      <t>得点</t>
    </r>
  </si>
  <si>
    <r>
      <t>Famous</t>
    </r>
    <r>
      <rPr>
        <sz val="10"/>
        <rFont val="ＭＳ Ｐゴシック"/>
        <family val="3"/>
      </rPr>
      <t>　</t>
    </r>
    <r>
      <rPr>
        <sz val="10"/>
        <rFont val="Verdana"/>
        <family val="2"/>
      </rPr>
      <t>People</t>
    </r>
    <r>
      <rPr>
        <sz val="10"/>
        <rFont val="ＭＳ Ｐゴシック"/>
        <family val="3"/>
      </rPr>
      <t>課題成績</t>
    </r>
  </si>
  <si>
    <t>ビデオ入手不可</t>
  </si>
  <si>
    <r>
      <rPr>
        <sz val="10"/>
        <rFont val="ＭＳ Ｐゴシック"/>
        <family val="3"/>
      </rPr>
      <t>Ⅱ．</t>
    </r>
    <r>
      <rPr>
        <sz val="10"/>
        <rFont val="Verdana"/>
        <family val="2"/>
      </rPr>
      <t>A</t>
    </r>
    <r>
      <rPr>
        <sz val="10"/>
        <rFont val="ＭＳ Ｐゴシック"/>
        <family val="3"/>
      </rPr>
      <t>　”はい・いいえ”で答える質問</t>
    </r>
  </si>
  <si>
    <r>
      <rPr>
        <sz val="10"/>
        <rFont val="ＭＳ Ｐゴシック"/>
        <family val="3"/>
      </rPr>
      <t>Ⅳ．</t>
    </r>
    <r>
      <rPr>
        <sz val="10"/>
        <rFont val="Verdana"/>
        <family val="2"/>
      </rPr>
      <t>A</t>
    </r>
    <r>
      <rPr>
        <sz val="10"/>
        <rFont val="ＭＳ Ｐゴシック"/>
        <family val="3"/>
      </rPr>
      <t>　物品の呼称</t>
    </r>
  </si>
  <si>
    <t>ANO</t>
  </si>
  <si>
    <t>RCPM</t>
  </si>
  <si>
    <t>WER</t>
  </si>
  <si>
    <t>NT</t>
  </si>
  <si>
    <t>max = 37</t>
  </si>
  <si>
    <t>レーブン色彩マトリシス検査</t>
  </si>
  <si>
    <t>max = 20</t>
  </si>
  <si>
    <t>SLTA Naming</t>
  </si>
  <si>
    <t>標準失語症検査（SLTA）呼称</t>
  </si>
  <si>
    <t>ANO</t>
  </si>
  <si>
    <t>a1</t>
  </si>
  <si>
    <t>a2</t>
  </si>
  <si>
    <t>a3</t>
  </si>
  <si>
    <t>a4</t>
  </si>
  <si>
    <t>a5</t>
  </si>
  <si>
    <t>a6</t>
  </si>
  <si>
    <t>a7</t>
  </si>
  <si>
    <t>a8</t>
  </si>
  <si>
    <t>GLO</t>
  </si>
  <si>
    <t>a9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</si>
</sst>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"/>
    <numFmt numFmtId="193" formatCode="[$-409]d\-mmm\-yy;@"/>
  </numFmts>
  <fonts count="42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2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51"/>
  <sheetViews>
    <sheetView tabSelected="1" zoomScale="115" zoomScaleNormal="115" zoomScaleSheetLayoutView="100" zoomScalePageLayoutView="0" workbookViewId="0" topLeftCell="A1">
      <pane ySplit="3" topLeftCell="A7" activePane="bottomLeft" state="frozen"/>
      <selection pane="topLeft" activeCell="A1" sqref="A1"/>
      <selection pane="bottomLeft" activeCell="D13" sqref="D13"/>
    </sheetView>
  </sheetViews>
  <sheetFormatPr defaultColWidth="10.75390625" defaultRowHeight="18" customHeight="1"/>
  <cols>
    <col min="1" max="1" width="12.875" style="7" customWidth="1"/>
    <col min="2" max="2" width="7.25390625" style="6" customWidth="1"/>
    <col min="3" max="3" width="7.00390625" style="6" customWidth="1"/>
    <col min="4" max="4" width="11.50390625" style="6" customWidth="1"/>
    <col min="5" max="5" width="8.50390625" style="6" customWidth="1"/>
    <col min="6" max="6" width="6.875" style="6" customWidth="1"/>
    <col min="7" max="7" width="7.00390625" style="6" customWidth="1"/>
    <col min="8" max="8" width="6.75390625" style="6" customWidth="1"/>
    <col min="9" max="9" width="7.75390625" style="6" customWidth="1"/>
    <col min="10" max="10" width="7.125" style="6" customWidth="1"/>
    <col min="11" max="11" width="9.50390625" style="6" customWidth="1"/>
    <col min="12" max="12" width="7.75390625" style="6" customWidth="1"/>
    <col min="13" max="13" width="6.50390625" style="6" customWidth="1"/>
    <col min="14" max="14" width="6.75390625" style="6" customWidth="1"/>
    <col min="15" max="15" width="8.00390625" style="6" customWidth="1"/>
    <col min="16" max="16" width="7.50390625" style="6" customWidth="1"/>
    <col min="17" max="18" width="7.00390625" style="6" customWidth="1"/>
    <col min="19" max="20" width="10.75390625" style="6" customWidth="1"/>
    <col min="21" max="21" width="6.125" style="6" customWidth="1"/>
    <col min="22" max="22" width="7.50390625" style="6" customWidth="1"/>
    <col min="23" max="23" width="8.00390625" style="6" customWidth="1"/>
    <col min="24" max="24" width="6.875" style="6" customWidth="1"/>
    <col min="25" max="25" width="7.125" style="6" customWidth="1"/>
    <col min="26" max="26" width="6.50390625" style="6" customWidth="1"/>
    <col min="27" max="29" width="7.25390625" style="6" customWidth="1"/>
    <col min="30" max="30" width="6.75390625" style="6" customWidth="1"/>
    <col min="31" max="31" width="7.25390625" style="6" customWidth="1"/>
    <col min="32" max="32" width="7.125" style="6" customWidth="1"/>
    <col min="33" max="33" width="7.50390625" style="6" customWidth="1"/>
    <col min="34" max="34" width="7.125" style="6" customWidth="1"/>
    <col min="35" max="35" width="7.00390625" style="6" customWidth="1"/>
    <col min="36" max="36" width="6.75390625" style="6" customWidth="1"/>
    <col min="37" max="37" width="6.125" style="6" customWidth="1"/>
    <col min="38" max="39" width="5.875" style="6" customWidth="1"/>
    <col min="40" max="40" width="6.50390625" style="6" customWidth="1"/>
    <col min="41" max="41" width="6.25390625" style="6" customWidth="1"/>
    <col min="42" max="42" width="7.00390625" style="6" customWidth="1"/>
    <col min="43" max="43" width="6.50390625" style="6" customWidth="1"/>
    <col min="44" max="44" width="6.00390625" style="6" customWidth="1"/>
    <col min="45" max="45" width="5.875" style="6" customWidth="1"/>
    <col min="46" max="46" width="6.50390625" style="6" customWidth="1"/>
    <col min="47" max="47" width="6.25390625" style="6" customWidth="1"/>
    <col min="48" max="49" width="6.50390625" style="6" customWidth="1"/>
    <col min="50" max="51" width="6.125" style="6" customWidth="1"/>
    <col min="52" max="52" width="6.50390625" style="6" customWidth="1"/>
    <col min="53" max="53" width="5.875" style="6" customWidth="1"/>
    <col min="54" max="56" width="6.50390625" style="6" customWidth="1"/>
    <col min="57" max="59" width="10.75390625" style="6" customWidth="1"/>
    <col min="60" max="60" width="10.75390625" style="12" customWidth="1"/>
    <col min="61" max="16384" width="10.75390625" style="6" customWidth="1"/>
  </cols>
  <sheetData>
    <row r="1" spans="1:60" s="3" customFormat="1" ht="75">
      <c r="A1" s="1" t="s">
        <v>1</v>
      </c>
      <c r="B1" s="2" t="s">
        <v>78</v>
      </c>
      <c r="C1" s="2" t="s">
        <v>56</v>
      </c>
      <c r="D1" s="2" t="s">
        <v>71</v>
      </c>
      <c r="E1" s="2" t="s">
        <v>18</v>
      </c>
      <c r="F1" s="2" t="s">
        <v>19</v>
      </c>
      <c r="G1" s="2" t="s">
        <v>5</v>
      </c>
      <c r="H1" s="2" t="s">
        <v>57</v>
      </c>
      <c r="I1" s="2" t="s">
        <v>11</v>
      </c>
      <c r="J1" s="2" t="s">
        <v>10</v>
      </c>
      <c r="K1" s="2" t="s">
        <v>54</v>
      </c>
      <c r="L1" s="2" t="s">
        <v>58</v>
      </c>
      <c r="M1" s="2" t="s">
        <v>47</v>
      </c>
      <c r="N1" s="2" t="s">
        <v>0</v>
      </c>
      <c r="O1" s="2" t="s">
        <v>20</v>
      </c>
      <c r="P1" s="2" t="s">
        <v>48</v>
      </c>
      <c r="Q1" s="2" t="s">
        <v>49</v>
      </c>
      <c r="R1" s="2" t="s">
        <v>55</v>
      </c>
      <c r="S1" s="2" t="s">
        <v>107</v>
      </c>
      <c r="T1" s="2" t="s">
        <v>113</v>
      </c>
      <c r="U1" s="2" t="s">
        <v>2</v>
      </c>
      <c r="V1" s="2" t="s">
        <v>3</v>
      </c>
      <c r="W1" s="2" t="s">
        <v>46</v>
      </c>
      <c r="X1" s="2" t="s">
        <v>4</v>
      </c>
      <c r="Y1" s="2" t="s">
        <v>17</v>
      </c>
      <c r="Z1" s="2" t="s">
        <v>50</v>
      </c>
      <c r="AA1" s="2" t="s">
        <v>43</v>
      </c>
      <c r="AB1" s="2" t="s">
        <v>51</v>
      </c>
      <c r="AC1" s="2" t="s">
        <v>44</v>
      </c>
      <c r="AD1" s="2" t="s">
        <v>16</v>
      </c>
      <c r="AE1" s="2" t="s">
        <v>12</v>
      </c>
      <c r="AF1" s="2" t="s">
        <v>42</v>
      </c>
      <c r="AG1" s="2" t="s">
        <v>28</v>
      </c>
      <c r="AH1" s="2" t="s">
        <v>41</v>
      </c>
      <c r="AI1" s="2" t="s">
        <v>14</v>
      </c>
      <c r="AJ1" s="2" t="s">
        <v>15</v>
      </c>
      <c r="AK1" s="3" t="s">
        <v>6</v>
      </c>
      <c r="AL1" s="3" t="s">
        <v>7</v>
      </c>
      <c r="AM1" s="3" t="s">
        <v>27</v>
      </c>
      <c r="AN1" s="3" t="s">
        <v>52</v>
      </c>
      <c r="AO1" s="3" t="s">
        <v>53</v>
      </c>
      <c r="AP1" s="3" t="s">
        <v>31</v>
      </c>
      <c r="AQ1" s="3" t="s">
        <v>59</v>
      </c>
      <c r="AR1" s="3" t="s">
        <v>70</v>
      </c>
      <c r="AS1" s="3" t="s">
        <v>68</v>
      </c>
      <c r="AT1" s="3" t="s">
        <v>64</v>
      </c>
      <c r="AU1" s="3" t="s">
        <v>62</v>
      </c>
      <c r="AV1" s="3" t="s">
        <v>66</v>
      </c>
      <c r="AW1" s="3" t="s">
        <v>74</v>
      </c>
      <c r="AX1" s="3" t="s">
        <v>69</v>
      </c>
      <c r="AY1" s="3" t="s">
        <v>67</v>
      </c>
      <c r="AZ1" s="3" t="s">
        <v>63</v>
      </c>
      <c r="BA1" s="3" t="s">
        <v>61</v>
      </c>
      <c r="BB1" s="3" t="s">
        <v>65</v>
      </c>
      <c r="BC1" s="3" t="s">
        <v>75</v>
      </c>
      <c r="BD1" s="3" t="s">
        <v>76</v>
      </c>
      <c r="BE1" s="3" t="s">
        <v>72</v>
      </c>
      <c r="BF1" s="3" t="s">
        <v>77</v>
      </c>
      <c r="BG1" s="3" t="s">
        <v>80</v>
      </c>
      <c r="BH1" s="10" t="s">
        <v>79</v>
      </c>
    </row>
    <row r="2" spans="1:60" s="14" customFormat="1" ht="41.25" customHeight="1">
      <c r="A2" s="13"/>
      <c r="B2" s="16" t="s">
        <v>81</v>
      </c>
      <c r="C2" s="14" t="s">
        <v>82</v>
      </c>
      <c r="D2" s="14" t="s">
        <v>83</v>
      </c>
      <c r="E2" s="14" t="s">
        <v>89</v>
      </c>
      <c r="F2" s="14" t="s">
        <v>84</v>
      </c>
      <c r="G2" s="14" t="s">
        <v>94</v>
      </c>
      <c r="H2" s="14" t="s">
        <v>104</v>
      </c>
      <c r="I2" s="14" t="s">
        <v>95</v>
      </c>
      <c r="J2" s="14" t="s">
        <v>85</v>
      </c>
      <c r="K2" s="14" t="s">
        <v>96</v>
      </c>
      <c r="L2" s="14" t="s">
        <v>90</v>
      </c>
      <c r="M2" s="14" t="s">
        <v>97</v>
      </c>
      <c r="N2" s="14" t="s">
        <v>105</v>
      </c>
      <c r="O2" s="14" t="s">
        <v>98</v>
      </c>
      <c r="P2" s="14" t="s">
        <v>99</v>
      </c>
      <c r="Q2" s="14" t="s">
        <v>100</v>
      </c>
      <c r="R2" s="14" t="s">
        <v>101</v>
      </c>
      <c r="S2" s="15" t="s">
        <v>111</v>
      </c>
      <c r="T2" s="15" t="s">
        <v>114</v>
      </c>
      <c r="U2" s="16" t="s">
        <v>86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 t="s">
        <v>93</v>
      </c>
      <c r="AL2" s="16"/>
      <c r="AM2" s="16"/>
      <c r="AN2" s="16"/>
      <c r="AO2" s="16"/>
      <c r="AP2" s="16"/>
      <c r="AQ2" s="16" t="s">
        <v>87</v>
      </c>
      <c r="AR2" s="16" t="s">
        <v>91</v>
      </c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102</v>
      </c>
      <c r="BF2" s="16" t="s">
        <v>88</v>
      </c>
      <c r="BG2" s="16" t="s">
        <v>92</v>
      </c>
      <c r="BH2" s="15" t="s">
        <v>103</v>
      </c>
    </row>
    <row r="3" spans="1:60" s="5" customFormat="1" ht="27.75" customHeight="1">
      <c r="A3" s="4"/>
      <c r="B3" s="5" t="s">
        <v>34</v>
      </c>
      <c r="C3" s="5" t="s">
        <v>37</v>
      </c>
      <c r="E3" s="5" t="s">
        <v>38</v>
      </c>
      <c r="F3" s="5" t="s">
        <v>38</v>
      </c>
      <c r="G3" s="5" t="s">
        <v>32</v>
      </c>
      <c r="H3" s="5" t="s">
        <v>45</v>
      </c>
      <c r="I3" s="5" t="s">
        <v>45</v>
      </c>
      <c r="J3" s="5" t="s">
        <v>39</v>
      </c>
      <c r="K3" s="5" t="s">
        <v>38</v>
      </c>
      <c r="L3" s="5" t="s">
        <v>37</v>
      </c>
      <c r="M3" s="5" t="s">
        <v>38</v>
      </c>
      <c r="N3" s="5" t="s">
        <v>45</v>
      </c>
      <c r="O3" s="5" t="s">
        <v>32</v>
      </c>
      <c r="P3" s="5" t="s">
        <v>38</v>
      </c>
      <c r="Q3" s="5" t="s">
        <v>38</v>
      </c>
      <c r="R3" s="5" t="s">
        <v>38</v>
      </c>
      <c r="S3" s="5" t="s">
        <v>110</v>
      </c>
      <c r="T3" s="5" t="s">
        <v>112</v>
      </c>
      <c r="U3" s="5" t="s">
        <v>33</v>
      </c>
      <c r="V3" s="5" t="s">
        <v>29</v>
      </c>
      <c r="W3" s="5" t="s">
        <v>30</v>
      </c>
      <c r="X3" s="5" t="s">
        <v>21</v>
      </c>
      <c r="Y3" s="5" t="s">
        <v>22</v>
      </c>
      <c r="Z3" s="5" t="s">
        <v>21</v>
      </c>
      <c r="AA3" s="5" t="s">
        <v>23</v>
      </c>
      <c r="AB3" s="5" t="s">
        <v>24</v>
      </c>
      <c r="AC3" s="5" t="s">
        <v>25</v>
      </c>
      <c r="AD3" s="5" t="s">
        <v>26</v>
      </c>
      <c r="AE3" s="5" t="s">
        <v>25</v>
      </c>
      <c r="AF3" s="5" t="s">
        <v>26</v>
      </c>
      <c r="AG3" s="5" t="s">
        <v>36</v>
      </c>
      <c r="AH3" s="5" t="s">
        <v>36</v>
      </c>
      <c r="AI3" s="5" t="s">
        <v>9</v>
      </c>
      <c r="AJ3" s="5" t="s">
        <v>26</v>
      </c>
      <c r="AK3" s="5" t="s">
        <v>35</v>
      </c>
      <c r="AL3" s="5" t="s">
        <v>35</v>
      </c>
      <c r="AM3" s="5" t="s">
        <v>35</v>
      </c>
      <c r="AN3" s="5" t="s">
        <v>40</v>
      </c>
      <c r="AO3" s="5" t="s">
        <v>8</v>
      </c>
      <c r="AP3" s="5" t="s">
        <v>13</v>
      </c>
      <c r="AQ3" s="5" t="s">
        <v>60</v>
      </c>
      <c r="AR3" s="5" t="s">
        <v>36</v>
      </c>
      <c r="AS3" s="5" t="s">
        <v>36</v>
      </c>
      <c r="AT3" s="5" t="s">
        <v>36</v>
      </c>
      <c r="AU3" s="5" t="s">
        <v>36</v>
      </c>
      <c r="AV3" s="5" t="s">
        <v>36</v>
      </c>
      <c r="AW3" s="5" t="s">
        <v>38</v>
      </c>
      <c r="AX3" s="5" t="s">
        <v>36</v>
      </c>
      <c r="AY3" s="9" t="s">
        <v>36</v>
      </c>
      <c r="AZ3" s="5" t="s">
        <v>36</v>
      </c>
      <c r="BA3" s="5" t="s">
        <v>36</v>
      </c>
      <c r="BB3" s="5" t="s">
        <v>36</v>
      </c>
      <c r="BC3" s="5" t="s">
        <v>38</v>
      </c>
      <c r="BD3" s="5" t="s">
        <v>32</v>
      </c>
      <c r="BE3" s="5" t="s">
        <v>73</v>
      </c>
      <c r="BF3" s="5" t="s">
        <v>45</v>
      </c>
      <c r="BH3" s="11"/>
    </row>
    <row r="4" spans="1:51" ht="18" customHeight="1">
      <c r="A4" s="7" t="s">
        <v>116</v>
      </c>
      <c r="C4" s="6">
        <f aca="true" t="shared" si="0" ref="C4:C19">SUM(G4,K4,M4,R4)*2</f>
        <v>86.2</v>
      </c>
      <c r="D4" s="6" t="s">
        <v>106</v>
      </c>
      <c r="E4" s="6">
        <v>9</v>
      </c>
      <c r="F4" s="6">
        <v>6</v>
      </c>
      <c r="G4" s="6">
        <f aca="true" t="shared" si="1" ref="G4:G67">SUM(E4:F4)</f>
        <v>15</v>
      </c>
      <c r="H4" s="6">
        <v>60</v>
      </c>
      <c r="I4" s="6">
        <v>59</v>
      </c>
      <c r="J4" s="6">
        <v>61</v>
      </c>
      <c r="K4" s="6">
        <f aca="true" t="shared" si="2" ref="K4:K67">SUM(H4:J4)/20</f>
        <v>9</v>
      </c>
      <c r="L4" s="6">
        <v>100</v>
      </c>
      <c r="M4" s="6">
        <f aca="true" t="shared" si="3" ref="M4:M67">L4/10</f>
        <v>10</v>
      </c>
      <c r="N4" s="6">
        <v>60</v>
      </c>
      <c r="O4" s="6">
        <v>11</v>
      </c>
      <c r="P4" s="6">
        <v>10</v>
      </c>
      <c r="Q4" s="6">
        <v>10</v>
      </c>
      <c r="R4" s="6">
        <f aca="true" t="shared" si="4" ref="R4:R67">SUM(N4:Q4)/10</f>
        <v>9.1</v>
      </c>
      <c r="S4" s="6" t="s">
        <v>109</v>
      </c>
      <c r="T4" s="6" t="s">
        <v>109</v>
      </c>
      <c r="AY4" s="8"/>
    </row>
    <row r="5" spans="1:51" ht="18" customHeight="1">
      <c r="A5" s="7" t="s">
        <v>117</v>
      </c>
      <c r="C5" s="6">
        <f t="shared" si="0"/>
        <v>59</v>
      </c>
      <c r="D5" s="6" t="s">
        <v>108</v>
      </c>
      <c r="E5" s="6">
        <v>8</v>
      </c>
      <c r="F5" s="6">
        <v>8</v>
      </c>
      <c r="G5" s="6">
        <f t="shared" si="1"/>
        <v>16</v>
      </c>
      <c r="H5" s="6">
        <v>38</v>
      </c>
      <c r="I5" s="6">
        <v>44</v>
      </c>
      <c r="J5" s="6">
        <v>8</v>
      </c>
      <c r="K5" s="6">
        <f t="shared" si="2"/>
        <v>4.5</v>
      </c>
      <c r="L5" s="6">
        <v>32</v>
      </c>
      <c r="M5" s="6">
        <f t="shared" si="3"/>
        <v>3.2</v>
      </c>
      <c r="N5" s="6">
        <v>50</v>
      </c>
      <c r="O5" s="6">
        <v>8</v>
      </c>
      <c r="P5" s="6">
        <v>0</v>
      </c>
      <c r="Q5" s="6">
        <v>0</v>
      </c>
      <c r="R5" s="6">
        <f t="shared" si="4"/>
        <v>5.8</v>
      </c>
      <c r="S5" s="6">
        <v>32</v>
      </c>
      <c r="T5" s="6">
        <v>11</v>
      </c>
      <c r="AY5" s="8"/>
    </row>
    <row r="6" spans="1:51" ht="18" customHeight="1">
      <c r="A6" s="7" t="s">
        <v>118</v>
      </c>
      <c r="C6" s="6">
        <f t="shared" si="0"/>
        <v>83.2</v>
      </c>
      <c r="D6" s="6" t="s">
        <v>115</v>
      </c>
      <c r="E6" s="6">
        <v>9</v>
      </c>
      <c r="F6" s="6">
        <v>8</v>
      </c>
      <c r="G6" s="6">
        <f t="shared" si="1"/>
        <v>17</v>
      </c>
      <c r="H6" s="6">
        <v>56</v>
      </c>
      <c r="I6" s="6">
        <v>58</v>
      </c>
      <c r="J6" s="6">
        <v>60</v>
      </c>
      <c r="K6" s="6">
        <f t="shared" si="2"/>
        <v>8.7</v>
      </c>
      <c r="L6" s="6">
        <v>78</v>
      </c>
      <c r="M6" s="6">
        <f t="shared" si="3"/>
        <v>7.8</v>
      </c>
      <c r="N6" s="6">
        <v>59</v>
      </c>
      <c r="O6" s="6">
        <v>8</v>
      </c>
      <c r="P6" s="6">
        <v>4</v>
      </c>
      <c r="Q6" s="6">
        <v>10</v>
      </c>
      <c r="R6" s="6">
        <f t="shared" si="4"/>
        <v>8.1</v>
      </c>
      <c r="S6" s="6">
        <v>28</v>
      </c>
      <c r="T6" s="6">
        <v>18</v>
      </c>
      <c r="AY6" s="8"/>
    </row>
    <row r="7" spans="1:51" ht="18" customHeight="1">
      <c r="A7" s="7" t="s">
        <v>119</v>
      </c>
      <c r="C7" s="6">
        <f t="shared" si="0"/>
        <v>92.1</v>
      </c>
      <c r="D7" s="6" t="s">
        <v>115</v>
      </c>
      <c r="E7" s="6">
        <v>9</v>
      </c>
      <c r="F7" s="6">
        <v>9</v>
      </c>
      <c r="G7" s="6">
        <f t="shared" si="1"/>
        <v>18</v>
      </c>
      <c r="H7" s="6">
        <v>60</v>
      </c>
      <c r="I7" s="6">
        <v>60</v>
      </c>
      <c r="J7" s="6">
        <v>75</v>
      </c>
      <c r="K7" s="6">
        <f t="shared" si="2"/>
        <v>9.75</v>
      </c>
      <c r="L7" s="6">
        <v>90</v>
      </c>
      <c r="M7" s="6">
        <f t="shared" si="3"/>
        <v>9</v>
      </c>
      <c r="N7" s="6">
        <v>60</v>
      </c>
      <c r="O7" s="6">
        <v>15</v>
      </c>
      <c r="P7" s="6">
        <v>8</v>
      </c>
      <c r="Q7" s="6">
        <v>10</v>
      </c>
      <c r="R7" s="6">
        <f t="shared" si="4"/>
        <v>9.3</v>
      </c>
      <c r="S7" s="6">
        <v>35</v>
      </c>
      <c r="T7" s="6">
        <v>20</v>
      </c>
      <c r="AY7" s="8"/>
    </row>
    <row r="8" spans="1:51" ht="18" customHeight="1">
      <c r="A8" s="7" t="s">
        <v>120</v>
      </c>
      <c r="C8" s="6">
        <f t="shared" si="0"/>
        <v>92.39999999999999</v>
      </c>
      <c r="D8" s="6" t="s">
        <v>106</v>
      </c>
      <c r="E8" s="6">
        <v>9</v>
      </c>
      <c r="F8" s="6">
        <v>8</v>
      </c>
      <c r="G8" s="6">
        <f t="shared" si="1"/>
        <v>17</v>
      </c>
      <c r="H8" s="6">
        <v>60</v>
      </c>
      <c r="I8" s="6">
        <v>60</v>
      </c>
      <c r="J8" s="6">
        <v>80</v>
      </c>
      <c r="K8" s="6">
        <f t="shared" si="2"/>
        <v>10</v>
      </c>
      <c r="L8" s="6">
        <v>98</v>
      </c>
      <c r="M8" s="6">
        <f t="shared" si="3"/>
        <v>9.8</v>
      </c>
      <c r="N8" s="6">
        <v>60</v>
      </c>
      <c r="O8" s="6">
        <v>14</v>
      </c>
      <c r="P8" s="6">
        <v>10</v>
      </c>
      <c r="Q8" s="6">
        <v>10</v>
      </c>
      <c r="R8" s="6">
        <f t="shared" si="4"/>
        <v>9.4</v>
      </c>
      <c r="S8" s="6">
        <v>28</v>
      </c>
      <c r="T8" s="6">
        <v>20</v>
      </c>
      <c r="AY8" s="8"/>
    </row>
    <row r="9" spans="1:51" ht="18" customHeight="1">
      <c r="A9" s="7" t="s">
        <v>121</v>
      </c>
      <c r="C9" s="6">
        <f t="shared" si="0"/>
        <v>80.9</v>
      </c>
      <c r="D9" s="6" t="s">
        <v>106</v>
      </c>
      <c r="E9" s="6">
        <v>9</v>
      </c>
      <c r="F9" s="6">
        <v>6</v>
      </c>
      <c r="G9" s="6">
        <f t="shared" si="1"/>
        <v>15</v>
      </c>
      <c r="H9" s="6">
        <v>57</v>
      </c>
      <c r="I9" s="6">
        <v>60</v>
      </c>
      <c r="J9" s="6">
        <v>50</v>
      </c>
      <c r="K9" s="6">
        <f t="shared" si="2"/>
        <v>8.35</v>
      </c>
      <c r="L9" s="6">
        <v>84</v>
      </c>
      <c r="M9" s="6">
        <f t="shared" si="3"/>
        <v>8.4</v>
      </c>
      <c r="N9" s="6">
        <v>60</v>
      </c>
      <c r="O9" s="6">
        <v>7</v>
      </c>
      <c r="P9" s="6">
        <v>10</v>
      </c>
      <c r="Q9" s="6">
        <v>10</v>
      </c>
      <c r="R9" s="6">
        <f t="shared" si="4"/>
        <v>8.7</v>
      </c>
      <c r="S9" s="6">
        <v>33</v>
      </c>
      <c r="T9" s="6">
        <v>20</v>
      </c>
      <c r="AY9" s="8"/>
    </row>
    <row r="10" spans="1:51" ht="18" customHeight="1">
      <c r="A10" s="7" t="s">
        <v>122</v>
      </c>
      <c r="C10" s="6">
        <f t="shared" si="0"/>
        <v>90.80000000000001</v>
      </c>
      <c r="D10" s="6" t="s">
        <v>106</v>
      </c>
      <c r="E10" s="6">
        <v>9</v>
      </c>
      <c r="F10" s="6">
        <v>9</v>
      </c>
      <c r="G10" s="6">
        <f t="shared" si="1"/>
        <v>18</v>
      </c>
      <c r="H10" s="6">
        <v>54</v>
      </c>
      <c r="I10" s="6">
        <v>54</v>
      </c>
      <c r="J10" s="6">
        <v>68</v>
      </c>
      <c r="K10" s="6">
        <f t="shared" si="2"/>
        <v>8.8</v>
      </c>
      <c r="L10" s="6">
        <v>94</v>
      </c>
      <c r="M10" s="6">
        <f t="shared" si="3"/>
        <v>9.4</v>
      </c>
      <c r="N10" s="6">
        <v>60</v>
      </c>
      <c r="O10" s="6">
        <v>14</v>
      </c>
      <c r="P10" s="6">
        <v>8</v>
      </c>
      <c r="Q10" s="6">
        <v>10</v>
      </c>
      <c r="R10" s="6">
        <f t="shared" si="4"/>
        <v>9.2</v>
      </c>
      <c r="S10" s="6">
        <v>27</v>
      </c>
      <c r="T10" s="6">
        <v>19</v>
      </c>
      <c r="AY10" s="8"/>
    </row>
    <row r="11" spans="1:51" ht="18" customHeight="1">
      <c r="A11" s="7" t="s">
        <v>123</v>
      </c>
      <c r="C11" s="6">
        <f t="shared" si="0"/>
        <v>13.8</v>
      </c>
      <c r="D11" s="6" t="s">
        <v>124</v>
      </c>
      <c r="E11" s="6">
        <v>0</v>
      </c>
      <c r="F11" s="6">
        <v>0</v>
      </c>
      <c r="G11" s="6">
        <f t="shared" si="1"/>
        <v>0</v>
      </c>
      <c r="H11" s="6">
        <v>36</v>
      </c>
      <c r="I11" s="6">
        <v>24</v>
      </c>
      <c r="J11" s="6">
        <v>2</v>
      </c>
      <c r="K11" s="6">
        <f t="shared" si="2"/>
        <v>3.1</v>
      </c>
      <c r="L11" s="6">
        <v>32</v>
      </c>
      <c r="M11" s="6">
        <f t="shared" si="3"/>
        <v>3.2</v>
      </c>
      <c r="N11" s="6">
        <v>6</v>
      </c>
      <c r="O11" s="6">
        <v>0</v>
      </c>
      <c r="P11" s="6">
        <v>0</v>
      </c>
      <c r="Q11" s="6">
        <v>0</v>
      </c>
      <c r="R11" s="6">
        <f t="shared" si="4"/>
        <v>0.6</v>
      </c>
      <c r="S11" s="6">
        <v>27</v>
      </c>
      <c r="T11" s="6">
        <v>10</v>
      </c>
      <c r="AY11" s="8"/>
    </row>
    <row r="12" spans="1:51" ht="18" customHeight="1">
      <c r="A12" s="7" t="s">
        <v>125</v>
      </c>
      <c r="C12" s="6">
        <f t="shared" si="0"/>
        <v>91.9</v>
      </c>
      <c r="D12" s="6" t="s">
        <v>106</v>
      </c>
      <c r="E12" s="6">
        <v>9</v>
      </c>
      <c r="F12" s="6">
        <v>9</v>
      </c>
      <c r="G12" s="6">
        <f t="shared" si="1"/>
        <v>18</v>
      </c>
      <c r="H12" s="6">
        <v>60</v>
      </c>
      <c r="I12" s="6">
        <v>60</v>
      </c>
      <c r="J12" s="6">
        <v>71</v>
      </c>
      <c r="K12" s="6">
        <f t="shared" si="2"/>
        <v>9.55</v>
      </c>
      <c r="L12" s="6">
        <v>98</v>
      </c>
      <c r="M12" s="6">
        <f t="shared" si="3"/>
        <v>9.8</v>
      </c>
      <c r="N12" s="6">
        <v>54</v>
      </c>
      <c r="O12" s="6">
        <v>14</v>
      </c>
      <c r="P12" s="6">
        <v>8</v>
      </c>
      <c r="Q12" s="6">
        <v>10</v>
      </c>
      <c r="R12" s="6">
        <f t="shared" si="4"/>
        <v>8.6</v>
      </c>
      <c r="S12" s="6">
        <v>22</v>
      </c>
      <c r="T12" s="6">
        <v>18</v>
      </c>
      <c r="AY12" s="8"/>
    </row>
    <row r="13" spans="3:51" ht="18" customHeight="1">
      <c r="C13" s="6">
        <f t="shared" si="0"/>
        <v>0</v>
      </c>
      <c r="G13" s="6">
        <f t="shared" si="1"/>
        <v>0</v>
      </c>
      <c r="K13" s="6">
        <f t="shared" si="2"/>
        <v>0</v>
      </c>
      <c r="M13" s="6">
        <f t="shared" si="3"/>
        <v>0</v>
      </c>
      <c r="R13" s="6">
        <f t="shared" si="4"/>
        <v>0</v>
      </c>
      <c r="AY13" s="8"/>
    </row>
    <row r="14" spans="3:51" ht="18" customHeight="1">
      <c r="C14" s="6">
        <f t="shared" si="0"/>
        <v>0</v>
      </c>
      <c r="G14" s="6">
        <f t="shared" si="1"/>
        <v>0</v>
      </c>
      <c r="K14" s="6">
        <f t="shared" si="2"/>
        <v>0</v>
      </c>
      <c r="M14" s="6">
        <f t="shared" si="3"/>
        <v>0</v>
      </c>
      <c r="R14" s="6">
        <f t="shared" si="4"/>
        <v>0</v>
      </c>
      <c r="AY14" s="8"/>
    </row>
    <row r="15" spans="3:51" ht="18" customHeight="1">
      <c r="C15" s="6">
        <f t="shared" si="0"/>
        <v>0</v>
      </c>
      <c r="G15" s="6">
        <f t="shared" si="1"/>
        <v>0</v>
      </c>
      <c r="K15" s="6">
        <f t="shared" si="2"/>
        <v>0</v>
      </c>
      <c r="M15" s="6">
        <f t="shared" si="3"/>
        <v>0</v>
      </c>
      <c r="R15" s="6">
        <f t="shared" si="4"/>
        <v>0</v>
      </c>
      <c r="AY15" s="8"/>
    </row>
    <row r="16" spans="3:51" ht="18" customHeight="1">
      <c r="C16" s="6">
        <f t="shared" si="0"/>
        <v>0</v>
      </c>
      <c r="G16" s="6">
        <f t="shared" si="1"/>
        <v>0</v>
      </c>
      <c r="K16" s="6">
        <f t="shared" si="2"/>
        <v>0</v>
      </c>
      <c r="M16" s="6">
        <f t="shared" si="3"/>
        <v>0</v>
      </c>
      <c r="R16" s="6">
        <f t="shared" si="4"/>
        <v>0</v>
      </c>
      <c r="AY16" s="8"/>
    </row>
    <row r="17" spans="3:51" ht="18" customHeight="1">
      <c r="C17" s="6">
        <f t="shared" si="0"/>
        <v>0</v>
      </c>
      <c r="G17" s="6">
        <f t="shared" si="1"/>
        <v>0</v>
      </c>
      <c r="K17" s="6">
        <f t="shared" si="2"/>
        <v>0</v>
      </c>
      <c r="M17" s="6">
        <f t="shared" si="3"/>
        <v>0</v>
      </c>
      <c r="R17" s="6">
        <f t="shared" si="4"/>
        <v>0</v>
      </c>
      <c r="AY17" s="8"/>
    </row>
    <row r="18" spans="3:51" ht="18" customHeight="1">
      <c r="C18" s="6">
        <f t="shared" si="0"/>
        <v>0</v>
      </c>
      <c r="G18" s="6">
        <f t="shared" si="1"/>
        <v>0</v>
      </c>
      <c r="K18" s="6">
        <f t="shared" si="2"/>
        <v>0</v>
      </c>
      <c r="M18" s="6">
        <f t="shared" si="3"/>
        <v>0</v>
      </c>
      <c r="R18" s="6">
        <f t="shared" si="4"/>
        <v>0</v>
      </c>
      <c r="AY18" s="8"/>
    </row>
    <row r="19" spans="3:51" ht="18" customHeight="1">
      <c r="C19" s="6">
        <f t="shared" si="0"/>
        <v>0</v>
      </c>
      <c r="G19" s="6">
        <f t="shared" si="1"/>
        <v>0</v>
      </c>
      <c r="K19" s="6">
        <f t="shared" si="2"/>
        <v>0</v>
      </c>
      <c r="M19" s="6">
        <f t="shared" si="3"/>
        <v>0</v>
      </c>
      <c r="R19" s="6">
        <f t="shared" si="4"/>
        <v>0</v>
      </c>
      <c r="AY19" s="8"/>
    </row>
    <row r="20" spans="3:51" ht="18" customHeight="1">
      <c r="C20" s="6">
        <f aca="true" t="shared" si="5" ref="C20:C56">SUM(G20,K20,M20,R20)*2</f>
        <v>0</v>
      </c>
      <c r="G20" s="6">
        <f t="shared" si="1"/>
        <v>0</v>
      </c>
      <c r="K20" s="6">
        <f t="shared" si="2"/>
        <v>0</v>
      </c>
      <c r="M20" s="6">
        <f t="shared" si="3"/>
        <v>0</v>
      </c>
      <c r="R20" s="6">
        <f t="shared" si="4"/>
        <v>0</v>
      </c>
      <c r="AY20" s="8"/>
    </row>
    <row r="21" spans="3:51" ht="18" customHeight="1">
      <c r="C21" s="6">
        <f t="shared" si="5"/>
        <v>0</v>
      </c>
      <c r="G21" s="6">
        <f t="shared" si="1"/>
        <v>0</v>
      </c>
      <c r="K21" s="6">
        <f t="shared" si="2"/>
        <v>0</v>
      </c>
      <c r="M21" s="6">
        <f t="shared" si="3"/>
        <v>0</v>
      </c>
      <c r="R21" s="6">
        <f t="shared" si="4"/>
        <v>0</v>
      </c>
      <c r="AY21" s="8"/>
    </row>
    <row r="22" spans="3:51" ht="18" customHeight="1">
      <c r="C22" s="6">
        <f t="shared" si="5"/>
        <v>0</v>
      </c>
      <c r="G22" s="6">
        <f t="shared" si="1"/>
        <v>0</v>
      </c>
      <c r="K22" s="6">
        <f t="shared" si="2"/>
        <v>0</v>
      </c>
      <c r="M22" s="6">
        <f t="shared" si="3"/>
        <v>0</v>
      </c>
      <c r="R22" s="6">
        <f t="shared" si="4"/>
        <v>0</v>
      </c>
      <c r="AY22" s="8"/>
    </row>
    <row r="23" spans="3:51" ht="18" customHeight="1">
      <c r="C23" s="6">
        <f t="shared" si="5"/>
        <v>0</v>
      </c>
      <c r="G23" s="6">
        <f t="shared" si="1"/>
        <v>0</v>
      </c>
      <c r="K23" s="6">
        <f t="shared" si="2"/>
        <v>0</v>
      </c>
      <c r="M23" s="6">
        <f t="shared" si="3"/>
        <v>0</v>
      </c>
      <c r="R23" s="6">
        <f t="shared" si="4"/>
        <v>0</v>
      </c>
      <c r="AY23" s="8"/>
    </row>
    <row r="24" spans="3:51" ht="18" customHeight="1">
      <c r="C24" s="6">
        <f t="shared" si="5"/>
        <v>0</v>
      </c>
      <c r="G24" s="6">
        <f t="shared" si="1"/>
        <v>0</v>
      </c>
      <c r="K24" s="6">
        <f t="shared" si="2"/>
        <v>0</v>
      </c>
      <c r="M24" s="6">
        <f t="shared" si="3"/>
        <v>0</v>
      </c>
      <c r="R24" s="6">
        <f t="shared" si="4"/>
        <v>0</v>
      </c>
      <c r="AY24" s="8"/>
    </row>
    <row r="25" spans="3:51" ht="18" customHeight="1">
      <c r="C25" s="6">
        <f t="shared" si="5"/>
        <v>0</v>
      </c>
      <c r="G25" s="6">
        <f t="shared" si="1"/>
        <v>0</v>
      </c>
      <c r="K25" s="6">
        <f t="shared" si="2"/>
        <v>0</v>
      </c>
      <c r="M25" s="6">
        <f t="shared" si="3"/>
        <v>0</v>
      </c>
      <c r="R25" s="6">
        <f t="shared" si="4"/>
        <v>0</v>
      </c>
      <c r="AY25" s="8"/>
    </row>
    <row r="26" spans="3:51" ht="18" customHeight="1">
      <c r="C26" s="6">
        <f t="shared" si="5"/>
        <v>0</v>
      </c>
      <c r="G26" s="6">
        <f t="shared" si="1"/>
        <v>0</v>
      </c>
      <c r="K26" s="6">
        <f t="shared" si="2"/>
        <v>0</v>
      </c>
      <c r="M26" s="6">
        <f t="shared" si="3"/>
        <v>0</v>
      </c>
      <c r="R26" s="6">
        <f t="shared" si="4"/>
        <v>0</v>
      </c>
      <c r="AY26" s="8"/>
    </row>
    <row r="27" spans="3:51" ht="18" customHeight="1">
      <c r="C27" s="6">
        <f t="shared" si="5"/>
        <v>0</v>
      </c>
      <c r="G27" s="6">
        <f t="shared" si="1"/>
        <v>0</v>
      </c>
      <c r="K27" s="6">
        <f t="shared" si="2"/>
        <v>0</v>
      </c>
      <c r="M27" s="6">
        <f t="shared" si="3"/>
        <v>0</v>
      </c>
      <c r="R27" s="6">
        <f t="shared" si="4"/>
        <v>0</v>
      </c>
      <c r="AY27" s="8"/>
    </row>
    <row r="28" spans="3:51" ht="18" customHeight="1">
      <c r="C28" s="6">
        <f t="shared" si="5"/>
        <v>0</v>
      </c>
      <c r="G28" s="6">
        <f t="shared" si="1"/>
        <v>0</v>
      </c>
      <c r="K28" s="6">
        <f t="shared" si="2"/>
        <v>0</v>
      </c>
      <c r="M28" s="6">
        <f t="shared" si="3"/>
        <v>0</v>
      </c>
      <c r="R28" s="6">
        <f t="shared" si="4"/>
        <v>0</v>
      </c>
      <c r="AY28" s="8"/>
    </row>
    <row r="29" spans="3:51" ht="18" customHeight="1">
      <c r="C29" s="6">
        <f t="shared" si="5"/>
        <v>0</v>
      </c>
      <c r="G29" s="6">
        <f t="shared" si="1"/>
        <v>0</v>
      </c>
      <c r="K29" s="6">
        <f t="shared" si="2"/>
        <v>0</v>
      </c>
      <c r="M29" s="6">
        <f t="shared" si="3"/>
        <v>0</v>
      </c>
      <c r="R29" s="6">
        <f t="shared" si="4"/>
        <v>0</v>
      </c>
      <c r="AY29" s="8"/>
    </row>
    <row r="30" spans="3:51" ht="18" customHeight="1">
      <c r="C30" s="6">
        <f t="shared" si="5"/>
        <v>0</v>
      </c>
      <c r="G30" s="6">
        <f t="shared" si="1"/>
        <v>0</v>
      </c>
      <c r="K30" s="6">
        <f t="shared" si="2"/>
        <v>0</v>
      </c>
      <c r="M30" s="6">
        <f t="shared" si="3"/>
        <v>0</v>
      </c>
      <c r="R30" s="6">
        <f t="shared" si="4"/>
        <v>0</v>
      </c>
      <c r="AY30" s="8"/>
    </row>
    <row r="31" spans="3:51" ht="18" customHeight="1">
      <c r="C31" s="6">
        <f t="shared" si="5"/>
        <v>0</v>
      </c>
      <c r="G31" s="6">
        <f t="shared" si="1"/>
        <v>0</v>
      </c>
      <c r="K31" s="6">
        <f t="shared" si="2"/>
        <v>0</v>
      </c>
      <c r="M31" s="6">
        <f t="shared" si="3"/>
        <v>0</v>
      </c>
      <c r="R31" s="6">
        <f t="shared" si="4"/>
        <v>0</v>
      </c>
      <c r="AY31" s="8"/>
    </row>
    <row r="32" spans="3:51" ht="18" customHeight="1">
      <c r="C32" s="6">
        <f t="shared" si="5"/>
        <v>0</v>
      </c>
      <c r="G32" s="6">
        <f t="shared" si="1"/>
        <v>0</v>
      </c>
      <c r="K32" s="6">
        <f t="shared" si="2"/>
        <v>0</v>
      </c>
      <c r="M32" s="6">
        <f t="shared" si="3"/>
        <v>0</v>
      </c>
      <c r="R32" s="6">
        <f t="shared" si="4"/>
        <v>0</v>
      </c>
      <c r="AY32" s="8"/>
    </row>
    <row r="33" spans="3:51" ht="18" customHeight="1">
      <c r="C33" s="6">
        <f t="shared" si="5"/>
        <v>0</v>
      </c>
      <c r="G33" s="6">
        <f t="shared" si="1"/>
        <v>0</v>
      </c>
      <c r="K33" s="6">
        <f t="shared" si="2"/>
        <v>0</v>
      </c>
      <c r="M33" s="6">
        <f t="shared" si="3"/>
        <v>0</v>
      </c>
      <c r="R33" s="6">
        <f t="shared" si="4"/>
        <v>0</v>
      </c>
      <c r="AY33" s="8"/>
    </row>
    <row r="34" spans="3:51" ht="18" customHeight="1">
      <c r="C34" s="6">
        <f t="shared" si="5"/>
        <v>0</v>
      </c>
      <c r="G34" s="6">
        <f t="shared" si="1"/>
        <v>0</v>
      </c>
      <c r="K34" s="6">
        <f t="shared" si="2"/>
        <v>0</v>
      </c>
      <c r="M34" s="6">
        <f t="shared" si="3"/>
        <v>0</v>
      </c>
      <c r="R34" s="6">
        <f t="shared" si="4"/>
        <v>0</v>
      </c>
      <c r="AY34" s="8"/>
    </row>
    <row r="35" spans="3:51" ht="18" customHeight="1">
      <c r="C35" s="6">
        <f t="shared" si="5"/>
        <v>0</v>
      </c>
      <c r="G35" s="6">
        <f t="shared" si="1"/>
        <v>0</v>
      </c>
      <c r="K35" s="6">
        <f t="shared" si="2"/>
        <v>0</v>
      </c>
      <c r="M35" s="6">
        <f t="shared" si="3"/>
        <v>0</v>
      </c>
      <c r="R35" s="6">
        <f t="shared" si="4"/>
        <v>0</v>
      </c>
      <c r="AY35" s="8"/>
    </row>
    <row r="36" spans="3:51" ht="18" customHeight="1">
      <c r="C36" s="6">
        <f t="shared" si="5"/>
        <v>0</v>
      </c>
      <c r="G36" s="6">
        <f t="shared" si="1"/>
        <v>0</v>
      </c>
      <c r="K36" s="6">
        <f t="shared" si="2"/>
        <v>0</v>
      </c>
      <c r="M36" s="6">
        <f t="shared" si="3"/>
        <v>0</v>
      </c>
      <c r="R36" s="6">
        <f t="shared" si="4"/>
        <v>0</v>
      </c>
      <c r="AY36" s="8"/>
    </row>
    <row r="37" spans="3:51" ht="18" customHeight="1">
      <c r="C37" s="6">
        <f t="shared" si="5"/>
        <v>0</v>
      </c>
      <c r="G37" s="6">
        <f t="shared" si="1"/>
        <v>0</v>
      </c>
      <c r="K37" s="6">
        <f t="shared" si="2"/>
        <v>0</v>
      </c>
      <c r="M37" s="6">
        <f t="shared" si="3"/>
        <v>0</v>
      </c>
      <c r="R37" s="6">
        <f t="shared" si="4"/>
        <v>0</v>
      </c>
      <c r="AY37" s="8"/>
    </row>
    <row r="38" spans="3:51" ht="18" customHeight="1">
      <c r="C38" s="6">
        <f t="shared" si="5"/>
        <v>0</v>
      </c>
      <c r="G38" s="6">
        <f t="shared" si="1"/>
        <v>0</v>
      </c>
      <c r="K38" s="6">
        <f t="shared" si="2"/>
        <v>0</v>
      </c>
      <c r="M38" s="6">
        <f t="shared" si="3"/>
        <v>0</v>
      </c>
      <c r="R38" s="6">
        <f t="shared" si="4"/>
        <v>0</v>
      </c>
      <c r="AY38" s="8"/>
    </row>
    <row r="39" spans="3:51" ht="18" customHeight="1">
      <c r="C39" s="6">
        <f t="shared" si="5"/>
        <v>0</v>
      </c>
      <c r="G39" s="6">
        <f t="shared" si="1"/>
        <v>0</v>
      </c>
      <c r="K39" s="6">
        <f t="shared" si="2"/>
        <v>0</v>
      </c>
      <c r="M39" s="6">
        <f t="shared" si="3"/>
        <v>0</v>
      </c>
      <c r="R39" s="6">
        <f t="shared" si="4"/>
        <v>0</v>
      </c>
      <c r="AY39" s="8"/>
    </row>
    <row r="40" spans="3:51" ht="18" customHeight="1">
      <c r="C40" s="6">
        <f t="shared" si="5"/>
        <v>0</v>
      </c>
      <c r="G40" s="6">
        <f t="shared" si="1"/>
        <v>0</v>
      </c>
      <c r="K40" s="6">
        <f t="shared" si="2"/>
        <v>0</v>
      </c>
      <c r="M40" s="6">
        <f t="shared" si="3"/>
        <v>0</v>
      </c>
      <c r="R40" s="6">
        <f t="shared" si="4"/>
        <v>0</v>
      </c>
      <c r="AY40" s="8"/>
    </row>
    <row r="41" spans="3:51" ht="18" customHeight="1">
      <c r="C41" s="6">
        <f t="shared" si="5"/>
        <v>0</v>
      </c>
      <c r="G41" s="6">
        <f t="shared" si="1"/>
        <v>0</v>
      </c>
      <c r="K41" s="6">
        <f t="shared" si="2"/>
        <v>0</v>
      </c>
      <c r="M41" s="6">
        <f t="shared" si="3"/>
        <v>0</v>
      </c>
      <c r="R41" s="6">
        <f t="shared" si="4"/>
        <v>0</v>
      </c>
      <c r="AY41" s="8"/>
    </row>
    <row r="42" spans="3:51" ht="18" customHeight="1">
      <c r="C42" s="6">
        <f t="shared" si="5"/>
        <v>0</v>
      </c>
      <c r="G42" s="6">
        <f t="shared" si="1"/>
        <v>0</v>
      </c>
      <c r="K42" s="6">
        <f t="shared" si="2"/>
        <v>0</v>
      </c>
      <c r="M42" s="6">
        <f t="shared" si="3"/>
        <v>0</v>
      </c>
      <c r="R42" s="6">
        <f t="shared" si="4"/>
        <v>0</v>
      </c>
      <c r="AY42" s="8"/>
    </row>
    <row r="43" spans="3:51" ht="18" customHeight="1">
      <c r="C43" s="6">
        <f t="shared" si="5"/>
        <v>0</v>
      </c>
      <c r="G43" s="6">
        <f t="shared" si="1"/>
        <v>0</v>
      </c>
      <c r="K43" s="6">
        <f t="shared" si="2"/>
        <v>0</v>
      </c>
      <c r="M43" s="6">
        <f t="shared" si="3"/>
        <v>0</v>
      </c>
      <c r="R43" s="6">
        <f t="shared" si="4"/>
        <v>0</v>
      </c>
      <c r="AY43" s="8"/>
    </row>
    <row r="44" spans="3:51" ht="18" customHeight="1">
      <c r="C44" s="6">
        <f t="shared" si="5"/>
        <v>0</v>
      </c>
      <c r="G44" s="6">
        <f t="shared" si="1"/>
        <v>0</v>
      </c>
      <c r="K44" s="6">
        <f t="shared" si="2"/>
        <v>0</v>
      </c>
      <c r="M44" s="6">
        <f t="shared" si="3"/>
        <v>0</v>
      </c>
      <c r="R44" s="6">
        <f t="shared" si="4"/>
        <v>0</v>
      </c>
      <c r="AY44" s="8"/>
    </row>
    <row r="45" spans="3:51" ht="18" customHeight="1">
      <c r="C45" s="6">
        <f t="shared" si="5"/>
        <v>0</v>
      </c>
      <c r="G45" s="6">
        <f t="shared" si="1"/>
        <v>0</v>
      </c>
      <c r="K45" s="6">
        <f t="shared" si="2"/>
        <v>0</v>
      </c>
      <c r="M45" s="6">
        <f t="shared" si="3"/>
        <v>0</v>
      </c>
      <c r="R45" s="6">
        <f t="shared" si="4"/>
        <v>0</v>
      </c>
      <c r="AY45" s="8"/>
    </row>
    <row r="46" spans="3:51" ht="18" customHeight="1">
      <c r="C46" s="6">
        <f t="shared" si="5"/>
        <v>0</v>
      </c>
      <c r="G46" s="6">
        <f t="shared" si="1"/>
        <v>0</v>
      </c>
      <c r="K46" s="6">
        <f t="shared" si="2"/>
        <v>0</v>
      </c>
      <c r="M46" s="6">
        <f t="shared" si="3"/>
        <v>0</v>
      </c>
      <c r="R46" s="6">
        <f t="shared" si="4"/>
        <v>0</v>
      </c>
      <c r="AY46" s="8"/>
    </row>
    <row r="47" spans="3:51" ht="18" customHeight="1">
      <c r="C47" s="6">
        <f t="shared" si="5"/>
        <v>0</v>
      </c>
      <c r="G47" s="6">
        <f t="shared" si="1"/>
        <v>0</v>
      </c>
      <c r="K47" s="6">
        <f t="shared" si="2"/>
        <v>0</v>
      </c>
      <c r="M47" s="6">
        <f t="shared" si="3"/>
        <v>0</v>
      </c>
      <c r="R47" s="6">
        <f t="shared" si="4"/>
        <v>0</v>
      </c>
      <c r="AY47" s="8"/>
    </row>
    <row r="48" spans="3:51" ht="18" customHeight="1">
      <c r="C48" s="6">
        <f t="shared" si="5"/>
        <v>0</v>
      </c>
      <c r="G48" s="6">
        <f t="shared" si="1"/>
        <v>0</v>
      </c>
      <c r="K48" s="6">
        <f t="shared" si="2"/>
        <v>0</v>
      </c>
      <c r="M48" s="6">
        <f t="shared" si="3"/>
        <v>0</v>
      </c>
      <c r="R48" s="6">
        <f t="shared" si="4"/>
        <v>0</v>
      </c>
      <c r="AY48" s="8"/>
    </row>
    <row r="49" spans="3:51" ht="18" customHeight="1">
      <c r="C49" s="6">
        <f t="shared" si="5"/>
        <v>0</v>
      </c>
      <c r="G49" s="6">
        <f t="shared" si="1"/>
        <v>0</v>
      </c>
      <c r="K49" s="6">
        <f t="shared" si="2"/>
        <v>0</v>
      </c>
      <c r="M49" s="6">
        <f t="shared" si="3"/>
        <v>0</v>
      </c>
      <c r="R49" s="6">
        <f t="shared" si="4"/>
        <v>0</v>
      </c>
      <c r="AY49" s="8"/>
    </row>
    <row r="50" spans="3:51" ht="18" customHeight="1">
      <c r="C50" s="6">
        <f t="shared" si="5"/>
        <v>0</v>
      </c>
      <c r="G50" s="6">
        <f t="shared" si="1"/>
        <v>0</v>
      </c>
      <c r="K50" s="6">
        <f t="shared" si="2"/>
        <v>0</v>
      </c>
      <c r="M50" s="6">
        <f t="shared" si="3"/>
        <v>0</v>
      </c>
      <c r="R50" s="6">
        <f t="shared" si="4"/>
        <v>0</v>
      </c>
      <c r="AY50" s="8"/>
    </row>
    <row r="51" spans="3:51" ht="18" customHeight="1">
      <c r="C51" s="6">
        <f t="shared" si="5"/>
        <v>0</v>
      </c>
      <c r="G51" s="6">
        <f t="shared" si="1"/>
        <v>0</v>
      </c>
      <c r="K51" s="6">
        <f t="shared" si="2"/>
        <v>0</v>
      </c>
      <c r="M51" s="6">
        <f t="shared" si="3"/>
        <v>0</v>
      </c>
      <c r="R51" s="6">
        <f t="shared" si="4"/>
        <v>0</v>
      </c>
      <c r="AY51" s="8"/>
    </row>
    <row r="52" spans="3:51" ht="18" customHeight="1">
      <c r="C52" s="6">
        <f t="shared" si="5"/>
        <v>0</v>
      </c>
      <c r="G52" s="6">
        <f t="shared" si="1"/>
        <v>0</v>
      </c>
      <c r="K52" s="6">
        <f t="shared" si="2"/>
        <v>0</v>
      </c>
      <c r="M52" s="6">
        <f t="shared" si="3"/>
        <v>0</v>
      </c>
      <c r="R52" s="6">
        <f t="shared" si="4"/>
        <v>0</v>
      </c>
      <c r="AY52" s="8"/>
    </row>
    <row r="53" spans="3:51" ht="18" customHeight="1">
      <c r="C53" s="6">
        <f t="shared" si="5"/>
        <v>0</v>
      </c>
      <c r="G53" s="6">
        <f t="shared" si="1"/>
        <v>0</v>
      </c>
      <c r="K53" s="6">
        <f t="shared" si="2"/>
        <v>0</v>
      </c>
      <c r="M53" s="6">
        <f t="shared" si="3"/>
        <v>0</v>
      </c>
      <c r="R53" s="6">
        <f t="shared" si="4"/>
        <v>0</v>
      </c>
      <c r="AY53" s="8"/>
    </row>
    <row r="54" spans="3:51" ht="18" customHeight="1">
      <c r="C54" s="6">
        <f t="shared" si="5"/>
        <v>0</v>
      </c>
      <c r="G54" s="6">
        <f t="shared" si="1"/>
        <v>0</v>
      </c>
      <c r="K54" s="6">
        <f t="shared" si="2"/>
        <v>0</v>
      </c>
      <c r="M54" s="6">
        <f t="shared" si="3"/>
        <v>0</v>
      </c>
      <c r="R54" s="6">
        <f t="shared" si="4"/>
        <v>0</v>
      </c>
      <c r="AY54" s="8"/>
    </row>
    <row r="55" spans="3:51" ht="18" customHeight="1">
      <c r="C55" s="6">
        <f t="shared" si="5"/>
        <v>0</v>
      </c>
      <c r="G55" s="6">
        <f t="shared" si="1"/>
        <v>0</v>
      </c>
      <c r="K55" s="6">
        <f t="shared" si="2"/>
        <v>0</v>
      </c>
      <c r="M55" s="6">
        <f t="shared" si="3"/>
        <v>0</v>
      </c>
      <c r="R55" s="6">
        <f t="shared" si="4"/>
        <v>0</v>
      </c>
      <c r="AY55" s="8"/>
    </row>
    <row r="56" spans="3:51" ht="18" customHeight="1">
      <c r="C56" s="6">
        <f t="shared" si="5"/>
        <v>0</v>
      </c>
      <c r="G56" s="6">
        <f t="shared" si="1"/>
        <v>0</v>
      </c>
      <c r="K56" s="6">
        <f t="shared" si="2"/>
        <v>0</v>
      </c>
      <c r="M56" s="6">
        <f t="shared" si="3"/>
        <v>0</v>
      </c>
      <c r="R56" s="6">
        <f t="shared" si="4"/>
        <v>0</v>
      </c>
      <c r="AY56" s="8"/>
    </row>
    <row r="57" spans="3:51" ht="18" customHeight="1">
      <c r="C57" s="6">
        <f aca="true" t="shared" si="6" ref="C57:C120">SUM(G57,K57,M57,R57)*2</f>
        <v>0</v>
      </c>
      <c r="G57" s="6">
        <f t="shared" si="1"/>
        <v>0</v>
      </c>
      <c r="K57" s="6">
        <f t="shared" si="2"/>
        <v>0</v>
      </c>
      <c r="M57" s="6">
        <f t="shared" si="3"/>
        <v>0</v>
      </c>
      <c r="R57" s="6">
        <f t="shared" si="4"/>
        <v>0</v>
      </c>
      <c r="AY57" s="8"/>
    </row>
    <row r="58" spans="3:51" ht="18" customHeight="1">
      <c r="C58" s="6">
        <f t="shared" si="6"/>
        <v>0</v>
      </c>
      <c r="G58" s="6">
        <f t="shared" si="1"/>
        <v>0</v>
      </c>
      <c r="K58" s="6">
        <f t="shared" si="2"/>
        <v>0</v>
      </c>
      <c r="M58" s="6">
        <f t="shared" si="3"/>
        <v>0</v>
      </c>
      <c r="R58" s="6">
        <f t="shared" si="4"/>
        <v>0</v>
      </c>
      <c r="AY58" s="8"/>
    </row>
    <row r="59" spans="3:51" ht="18" customHeight="1">
      <c r="C59" s="6">
        <f t="shared" si="6"/>
        <v>0</v>
      </c>
      <c r="G59" s="6">
        <f t="shared" si="1"/>
        <v>0</v>
      </c>
      <c r="K59" s="6">
        <f t="shared" si="2"/>
        <v>0</v>
      </c>
      <c r="M59" s="6">
        <f t="shared" si="3"/>
        <v>0</v>
      </c>
      <c r="R59" s="6">
        <f t="shared" si="4"/>
        <v>0</v>
      </c>
      <c r="AY59" s="8"/>
    </row>
    <row r="60" spans="3:51" ht="18" customHeight="1">
      <c r="C60" s="6">
        <f t="shared" si="6"/>
        <v>0</v>
      </c>
      <c r="G60" s="6">
        <f t="shared" si="1"/>
        <v>0</v>
      </c>
      <c r="K60" s="6">
        <f t="shared" si="2"/>
        <v>0</v>
      </c>
      <c r="M60" s="6">
        <f t="shared" si="3"/>
        <v>0</v>
      </c>
      <c r="R60" s="6">
        <f t="shared" si="4"/>
        <v>0</v>
      </c>
      <c r="AY60" s="8"/>
    </row>
    <row r="61" spans="3:51" ht="18" customHeight="1">
      <c r="C61" s="6">
        <f t="shared" si="6"/>
        <v>0</v>
      </c>
      <c r="G61" s="6">
        <f t="shared" si="1"/>
        <v>0</v>
      </c>
      <c r="K61" s="6">
        <f t="shared" si="2"/>
        <v>0</v>
      </c>
      <c r="M61" s="6">
        <f t="shared" si="3"/>
        <v>0</v>
      </c>
      <c r="R61" s="6">
        <f t="shared" si="4"/>
        <v>0</v>
      </c>
      <c r="AY61" s="8"/>
    </row>
    <row r="62" spans="3:51" ht="18" customHeight="1">
      <c r="C62" s="6">
        <f t="shared" si="6"/>
        <v>0</v>
      </c>
      <c r="G62" s="6">
        <f t="shared" si="1"/>
        <v>0</v>
      </c>
      <c r="K62" s="6">
        <f t="shared" si="2"/>
        <v>0</v>
      </c>
      <c r="M62" s="6">
        <f t="shared" si="3"/>
        <v>0</v>
      </c>
      <c r="R62" s="6">
        <f t="shared" si="4"/>
        <v>0</v>
      </c>
      <c r="AY62" s="8"/>
    </row>
    <row r="63" spans="3:51" ht="18" customHeight="1">
      <c r="C63" s="6">
        <f t="shared" si="6"/>
        <v>0</v>
      </c>
      <c r="G63" s="6">
        <f t="shared" si="1"/>
        <v>0</v>
      </c>
      <c r="K63" s="6">
        <f t="shared" si="2"/>
        <v>0</v>
      </c>
      <c r="M63" s="6">
        <f t="shared" si="3"/>
        <v>0</v>
      </c>
      <c r="R63" s="6">
        <f t="shared" si="4"/>
        <v>0</v>
      </c>
      <c r="AY63" s="8"/>
    </row>
    <row r="64" spans="3:51" ht="18" customHeight="1">
      <c r="C64" s="6">
        <f t="shared" si="6"/>
        <v>0</v>
      </c>
      <c r="G64" s="6">
        <f t="shared" si="1"/>
        <v>0</v>
      </c>
      <c r="K64" s="6">
        <f t="shared" si="2"/>
        <v>0</v>
      </c>
      <c r="M64" s="6">
        <f t="shared" si="3"/>
        <v>0</v>
      </c>
      <c r="R64" s="6">
        <f t="shared" si="4"/>
        <v>0</v>
      </c>
      <c r="AY64" s="8"/>
    </row>
    <row r="65" spans="3:51" ht="18" customHeight="1">
      <c r="C65" s="6">
        <f t="shared" si="6"/>
        <v>0</v>
      </c>
      <c r="G65" s="6">
        <f t="shared" si="1"/>
        <v>0</v>
      </c>
      <c r="K65" s="6">
        <f t="shared" si="2"/>
        <v>0</v>
      </c>
      <c r="M65" s="6">
        <f t="shared" si="3"/>
        <v>0</v>
      </c>
      <c r="R65" s="6">
        <f t="shared" si="4"/>
        <v>0</v>
      </c>
      <c r="AY65" s="8"/>
    </row>
    <row r="66" spans="3:51" ht="18" customHeight="1">
      <c r="C66" s="6">
        <f t="shared" si="6"/>
        <v>0</v>
      </c>
      <c r="G66" s="6">
        <f t="shared" si="1"/>
        <v>0</v>
      </c>
      <c r="K66" s="6">
        <f t="shared" si="2"/>
        <v>0</v>
      </c>
      <c r="M66" s="6">
        <f t="shared" si="3"/>
        <v>0</v>
      </c>
      <c r="R66" s="6">
        <f t="shared" si="4"/>
        <v>0</v>
      </c>
      <c r="AY66" s="8"/>
    </row>
    <row r="67" spans="3:51" ht="18" customHeight="1">
      <c r="C67" s="6">
        <f t="shared" si="6"/>
        <v>0</v>
      </c>
      <c r="G67" s="6">
        <f t="shared" si="1"/>
        <v>0</v>
      </c>
      <c r="K67" s="6">
        <f t="shared" si="2"/>
        <v>0</v>
      </c>
      <c r="M67" s="6">
        <f t="shared" si="3"/>
        <v>0</v>
      </c>
      <c r="R67" s="6">
        <f t="shared" si="4"/>
        <v>0</v>
      </c>
      <c r="AY67" s="8"/>
    </row>
    <row r="68" spans="3:51" ht="18" customHeight="1">
      <c r="C68" s="6">
        <f t="shared" si="6"/>
        <v>0</v>
      </c>
      <c r="G68" s="6">
        <f aca="true" t="shared" si="7" ref="G68:G131">SUM(E68:F68)</f>
        <v>0</v>
      </c>
      <c r="K68" s="6">
        <f aca="true" t="shared" si="8" ref="K68:K131">SUM(H68:J68)/20</f>
        <v>0</v>
      </c>
      <c r="M68" s="6">
        <f aca="true" t="shared" si="9" ref="M68:M131">L68/10</f>
        <v>0</v>
      </c>
      <c r="R68" s="6">
        <f aca="true" t="shared" si="10" ref="R68:R131">SUM(N68:Q68)/10</f>
        <v>0</v>
      </c>
      <c r="AY68" s="8"/>
    </row>
    <row r="69" spans="3:51" ht="18" customHeight="1">
      <c r="C69" s="6">
        <f t="shared" si="6"/>
        <v>0</v>
      </c>
      <c r="G69" s="6">
        <f t="shared" si="7"/>
        <v>0</v>
      </c>
      <c r="K69" s="6">
        <f t="shared" si="8"/>
        <v>0</v>
      </c>
      <c r="M69" s="6">
        <f t="shared" si="9"/>
        <v>0</v>
      </c>
      <c r="R69" s="6">
        <f t="shared" si="10"/>
        <v>0</v>
      </c>
      <c r="AY69" s="8"/>
    </row>
    <row r="70" spans="3:51" ht="18" customHeight="1">
      <c r="C70" s="6">
        <f t="shared" si="6"/>
        <v>0</v>
      </c>
      <c r="G70" s="6">
        <f t="shared" si="7"/>
        <v>0</v>
      </c>
      <c r="K70" s="6">
        <f t="shared" si="8"/>
        <v>0</v>
      </c>
      <c r="M70" s="6">
        <f t="shared" si="9"/>
        <v>0</v>
      </c>
      <c r="R70" s="6">
        <f t="shared" si="10"/>
        <v>0</v>
      </c>
      <c r="AY70" s="8"/>
    </row>
    <row r="71" spans="3:51" ht="18" customHeight="1">
      <c r="C71" s="6">
        <f t="shared" si="6"/>
        <v>0</v>
      </c>
      <c r="G71" s="6">
        <f t="shared" si="7"/>
        <v>0</v>
      </c>
      <c r="K71" s="6">
        <f t="shared" si="8"/>
        <v>0</v>
      </c>
      <c r="M71" s="6">
        <f t="shared" si="9"/>
        <v>0</v>
      </c>
      <c r="R71" s="6">
        <f t="shared" si="10"/>
        <v>0</v>
      </c>
      <c r="AY71" s="8"/>
    </row>
    <row r="72" spans="3:51" ht="18" customHeight="1">
      <c r="C72" s="6">
        <f t="shared" si="6"/>
        <v>0</v>
      </c>
      <c r="G72" s="6">
        <f t="shared" si="7"/>
        <v>0</v>
      </c>
      <c r="K72" s="6">
        <f t="shared" si="8"/>
        <v>0</v>
      </c>
      <c r="M72" s="6">
        <f t="shared" si="9"/>
        <v>0</v>
      </c>
      <c r="R72" s="6">
        <f t="shared" si="10"/>
        <v>0</v>
      </c>
      <c r="AY72" s="8"/>
    </row>
    <row r="73" spans="3:51" ht="18" customHeight="1">
      <c r="C73" s="6">
        <f t="shared" si="6"/>
        <v>0</v>
      </c>
      <c r="G73" s="6">
        <f t="shared" si="7"/>
        <v>0</v>
      </c>
      <c r="K73" s="6">
        <f t="shared" si="8"/>
        <v>0</v>
      </c>
      <c r="M73" s="6">
        <f t="shared" si="9"/>
        <v>0</v>
      </c>
      <c r="R73" s="6">
        <f t="shared" si="10"/>
        <v>0</v>
      </c>
      <c r="AY73" s="8"/>
    </row>
    <row r="74" spans="3:51" ht="18" customHeight="1">
      <c r="C74" s="6">
        <f t="shared" si="6"/>
        <v>0</v>
      </c>
      <c r="G74" s="6">
        <f t="shared" si="7"/>
        <v>0</v>
      </c>
      <c r="K74" s="6">
        <f t="shared" si="8"/>
        <v>0</v>
      </c>
      <c r="M74" s="6">
        <f t="shared" si="9"/>
        <v>0</v>
      </c>
      <c r="R74" s="6">
        <f t="shared" si="10"/>
        <v>0</v>
      </c>
      <c r="AY74" s="8"/>
    </row>
    <row r="75" spans="3:51" ht="18" customHeight="1">
      <c r="C75" s="6">
        <f t="shared" si="6"/>
        <v>0</v>
      </c>
      <c r="G75" s="6">
        <f t="shared" si="7"/>
        <v>0</v>
      </c>
      <c r="K75" s="6">
        <f t="shared" si="8"/>
        <v>0</v>
      </c>
      <c r="M75" s="6">
        <f t="shared" si="9"/>
        <v>0</v>
      </c>
      <c r="R75" s="6">
        <f t="shared" si="10"/>
        <v>0</v>
      </c>
      <c r="AY75" s="8"/>
    </row>
    <row r="76" spans="3:51" ht="18" customHeight="1">
      <c r="C76" s="6">
        <f t="shared" si="6"/>
        <v>0</v>
      </c>
      <c r="G76" s="6">
        <f t="shared" si="7"/>
        <v>0</v>
      </c>
      <c r="K76" s="6">
        <f t="shared" si="8"/>
        <v>0</v>
      </c>
      <c r="M76" s="6">
        <f t="shared" si="9"/>
        <v>0</v>
      </c>
      <c r="R76" s="6">
        <f t="shared" si="10"/>
        <v>0</v>
      </c>
      <c r="AY76" s="8"/>
    </row>
    <row r="77" spans="3:51" ht="18" customHeight="1">
      <c r="C77" s="6">
        <f t="shared" si="6"/>
        <v>0</v>
      </c>
      <c r="G77" s="6">
        <f t="shared" si="7"/>
        <v>0</v>
      </c>
      <c r="K77" s="6">
        <f t="shared" si="8"/>
        <v>0</v>
      </c>
      <c r="M77" s="6">
        <f t="shared" si="9"/>
        <v>0</v>
      </c>
      <c r="R77" s="6">
        <f t="shared" si="10"/>
        <v>0</v>
      </c>
      <c r="AY77" s="8"/>
    </row>
    <row r="78" spans="3:51" ht="18" customHeight="1">
      <c r="C78" s="6">
        <f t="shared" si="6"/>
        <v>0</v>
      </c>
      <c r="G78" s="6">
        <f t="shared" si="7"/>
        <v>0</v>
      </c>
      <c r="K78" s="6">
        <f t="shared" si="8"/>
        <v>0</v>
      </c>
      <c r="M78" s="6">
        <f t="shared" si="9"/>
        <v>0</v>
      </c>
      <c r="R78" s="6">
        <f t="shared" si="10"/>
        <v>0</v>
      </c>
      <c r="AY78" s="8"/>
    </row>
    <row r="79" spans="3:51" ht="18" customHeight="1">
      <c r="C79" s="6">
        <f t="shared" si="6"/>
        <v>0</v>
      </c>
      <c r="G79" s="6">
        <f t="shared" si="7"/>
        <v>0</v>
      </c>
      <c r="K79" s="6">
        <f t="shared" si="8"/>
        <v>0</v>
      </c>
      <c r="M79" s="6">
        <f t="shared" si="9"/>
        <v>0</v>
      </c>
      <c r="R79" s="6">
        <f t="shared" si="10"/>
        <v>0</v>
      </c>
      <c r="AY79" s="8"/>
    </row>
    <row r="80" spans="3:51" ht="18" customHeight="1">
      <c r="C80" s="6">
        <f t="shared" si="6"/>
        <v>0</v>
      </c>
      <c r="G80" s="6">
        <f t="shared" si="7"/>
        <v>0</v>
      </c>
      <c r="K80" s="6">
        <f t="shared" si="8"/>
        <v>0</v>
      </c>
      <c r="M80" s="6">
        <f t="shared" si="9"/>
        <v>0</v>
      </c>
      <c r="R80" s="6">
        <f t="shared" si="10"/>
        <v>0</v>
      </c>
      <c r="AY80" s="8"/>
    </row>
    <row r="81" spans="3:51" ht="18" customHeight="1">
      <c r="C81" s="6">
        <f t="shared" si="6"/>
        <v>0</v>
      </c>
      <c r="G81" s="6">
        <f t="shared" si="7"/>
        <v>0</v>
      </c>
      <c r="K81" s="6">
        <f t="shared" si="8"/>
        <v>0</v>
      </c>
      <c r="M81" s="6">
        <f t="shared" si="9"/>
        <v>0</v>
      </c>
      <c r="R81" s="6">
        <f t="shared" si="10"/>
        <v>0</v>
      </c>
      <c r="AY81" s="8"/>
    </row>
    <row r="82" spans="3:51" ht="18" customHeight="1">
      <c r="C82" s="6">
        <f t="shared" si="6"/>
        <v>0</v>
      </c>
      <c r="G82" s="6">
        <f t="shared" si="7"/>
        <v>0</v>
      </c>
      <c r="K82" s="6">
        <f t="shared" si="8"/>
        <v>0</v>
      </c>
      <c r="M82" s="6">
        <f t="shared" si="9"/>
        <v>0</v>
      </c>
      <c r="R82" s="6">
        <f t="shared" si="10"/>
        <v>0</v>
      </c>
      <c r="AY82" s="8"/>
    </row>
    <row r="83" spans="3:51" ht="18" customHeight="1">
      <c r="C83" s="6">
        <f t="shared" si="6"/>
        <v>0</v>
      </c>
      <c r="G83" s="6">
        <f t="shared" si="7"/>
        <v>0</v>
      </c>
      <c r="K83" s="6">
        <f t="shared" si="8"/>
        <v>0</v>
      </c>
      <c r="M83" s="6">
        <f t="shared" si="9"/>
        <v>0</v>
      </c>
      <c r="R83" s="6">
        <f t="shared" si="10"/>
        <v>0</v>
      </c>
      <c r="AY83" s="8"/>
    </row>
    <row r="84" spans="3:51" ht="18" customHeight="1">
      <c r="C84" s="6">
        <f t="shared" si="6"/>
        <v>0</v>
      </c>
      <c r="G84" s="6">
        <f t="shared" si="7"/>
        <v>0</v>
      </c>
      <c r="K84" s="6">
        <f t="shared" si="8"/>
        <v>0</v>
      </c>
      <c r="M84" s="6">
        <f t="shared" si="9"/>
        <v>0</v>
      </c>
      <c r="R84" s="6">
        <f t="shared" si="10"/>
        <v>0</v>
      </c>
      <c r="AY84" s="8"/>
    </row>
    <row r="85" spans="3:51" ht="18" customHeight="1">
      <c r="C85" s="6">
        <f t="shared" si="6"/>
        <v>0</v>
      </c>
      <c r="G85" s="6">
        <f t="shared" si="7"/>
        <v>0</v>
      </c>
      <c r="K85" s="6">
        <f t="shared" si="8"/>
        <v>0</v>
      </c>
      <c r="M85" s="6">
        <f t="shared" si="9"/>
        <v>0</v>
      </c>
      <c r="R85" s="6">
        <f t="shared" si="10"/>
        <v>0</v>
      </c>
      <c r="AY85" s="8"/>
    </row>
    <row r="86" spans="3:51" ht="18" customHeight="1">
      <c r="C86" s="6">
        <f t="shared" si="6"/>
        <v>0</v>
      </c>
      <c r="G86" s="6">
        <f t="shared" si="7"/>
        <v>0</v>
      </c>
      <c r="K86" s="6">
        <f t="shared" si="8"/>
        <v>0</v>
      </c>
      <c r="M86" s="6">
        <f t="shared" si="9"/>
        <v>0</v>
      </c>
      <c r="R86" s="6">
        <f t="shared" si="10"/>
        <v>0</v>
      </c>
      <c r="AY86" s="8"/>
    </row>
    <row r="87" spans="3:51" ht="18" customHeight="1">
      <c r="C87" s="6">
        <f t="shared" si="6"/>
        <v>0</v>
      </c>
      <c r="G87" s="6">
        <f t="shared" si="7"/>
        <v>0</v>
      </c>
      <c r="K87" s="6">
        <f t="shared" si="8"/>
        <v>0</v>
      </c>
      <c r="M87" s="6">
        <f t="shared" si="9"/>
        <v>0</v>
      </c>
      <c r="R87" s="6">
        <f t="shared" si="10"/>
        <v>0</v>
      </c>
      <c r="AY87" s="8"/>
    </row>
    <row r="88" spans="3:51" ht="18" customHeight="1">
      <c r="C88" s="6">
        <f t="shared" si="6"/>
        <v>0</v>
      </c>
      <c r="G88" s="6">
        <f t="shared" si="7"/>
        <v>0</v>
      </c>
      <c r="K88" s="6">
        <f t="shared" si="8"/>
        <v>0</v>
      </c>
      <c r="M88" s="6">
        <f t="shared" si="9"/>
        <v>0</v>
      </c>
      <c r="R88" s="6">
        <f t="shared" si="10"/>
        <v>0</v>
      </c>
      <c r="AY88" s="8"/>
    </row>
    <row r="89" spans="3:51" ht="18" customHeight="1">
      <c r="C89" s="6">
        <f t="shared" si="6"/>
        <v>0</v>
      </c>
      <c r="G89" s="6">
        <f t="shared" si="7"/>
        <v>0</v>
      </c>
      <c r="K89" s="6">
        <f t="shared" si="8"/>
        <v>0</v>
      </c>
      <c r="M89" s="6">
        <f t="shared" si="9"/>
        <v>0</v>
      </c>
      <c r="R89" s="6">
        <f t="shared" si="10"/>
        <v>0</v>
      </c>
      <c r="AY89" s="8"/>
    </row>
    <row r="90" spans="3:51" ht="18" customHeight="1">
      <c r="C90" s="6">
        <f t="shared" si="6"/>
        <v>0</v>
      </c>
      <c r="G90" s="6">
        <f t="shared" si="7"/>
        <v>0</v>
      </c>
      <c r="K90" s="6">
        <f t="shared" si="8"/>
        <v>0</v>
      </c>
      <c r="M90" s="6">
        <f t="shared" si="9"/>
        <v>0</v>
      </c>
      <c r="R90" s="6">
        <f t="shared" si="10"/>
        <v>0</v>
      </c>
      <c r="AY90" s="8"/>
    </row>
    <row r="91" spans="3:51" ht="18" customHeight="1">
      <c r="C91" s="6">
        <f t="shared" si="6"/>
        <v>0</v>
      </c>
      <c r="G91" s="6">
        <f t="shared" si="7"/>
        <v>0</v>
      </c>
      <c r="K91" s="6">
        <f t="shared" si="8"/>
        <v>0</v>
      </c>
      <c r="M91" s="6">
        <f t="shared" si="9"/>
        <v>0</v>
      </c>
      <c r="R91" s="6">
        <f t="shared" si="10"/>
        <v>0</v>
      </c>
      <c r="AY91" s="8"/>
    </row>
    <row r="92" spans="3:51" ht="18" customHeight="1">
      <c r="C92" s="6">
        <f t="shared" si="6"/>
        <v>0</v>
      </c>
      <c r="G92" s="6">
        <f t="shared" si="7"/>
        <v>0</v>
      </c>
      <c r="K92" s="6">
        <f t="shared" si="8"/>
        <v>0</v>
      </c>
      <c r="M92" s="6">
        <f t="shared" si="9"/>
        <v>0</v>
      </c>
      <c r="R92" s="6">
        <f t="shared" si="10"/>
        <v>0</v>
      </c>
      <c r="AY92" s="8"/>
    </row>
    <row r="93" spans="3:51" ht="18" customHeight="1">
      <c r="C93" s="6">
        <f t="shared" si="6"/>
        <v>0</v>
      </c>
      <c r="G93" s="6">
        <f t="shared" si="7"/>
        <v>0</v>
      </c>
      <c r="K93" s="6">
        <f t="shared" si="8"/>
        <v>0</v>
      </c>
      <c r="M93" s="6">
        <f t="shared" si="9"/>
        <v>0</v>
      </c>
      <c r="R93" s="6">
        <f t="shared" si="10"/>
        <v>0</v>
      </c>
      <c r="AY93" s="8"/>
    </row>
    <row r="94" spans="3:51" ht="18" customHeight="1">
      <c r="C94" s="6">
        <f t="shared" si="6"/>
        <v>0</v>
      </c>
      <c r="G94" s="6">
        <f t="shared" si="7"/>
        <v>0</v>
      </c>
      <c r="K94" s="6">
        <f t="shared" si="8"/>
        <v>0</v>
      </c>
      <c r="M94" s="6">
        <f t="shared" si="9"/>
        <v>0</v>
      </c>
      <c r="R94" s="6">
        <f t="shared" si="10"/>
        <v>0</v>
      </c>
      <c r="AY94" s="8"/>
    </row>
    <row r="95" spans="3:51" ht="18" customHeight="1">
      <c r="C95" s="6">
        <f t="shared" si="6"/>
        <v>0</v>
      </c>
      <c r="G95" s="6">
        <f t="shared" si="7"/>
        <v>0</v>
      </c>
      <c r="K95" s="6">
        <f t="shared" si="8"/>
        <v>0</v>
      </c>
      <c r="M95" s="6">
        <f t="shared" si="9"/>
        <v>0</v>
      </c>
      <c r="R95" s="6">
        <f t="shared" si="10"/>
        <v>0</v>
      </c>
      <c r="AY95" s="8"/>
    </row>
    <row r="96" spans="3:51" ht="18" customHeight="1">
      <c r="C96" s="6">
        <f t="shared" si="6"/>
        <v>0</v>
      </c>
      <c r="G96" s="6">
        <f t="shared" si="7"/>
        <v>0</v>
      </c>
      <c r="K96" s="6">
        <f t="shared" si="8"/>
        <v>0</v>
      </c>
      <c r="M96" s="6">
        <f t="shared" si="9"/>
        <v>0</v>
      </c>
      <c r="R96" s="6">
        <f t="shared" si="10"/>
        <v>0</v>
      </c>
      <c r="AY96" s="8"/>
    </row>
    <row r="97" spans="3:51" ht="18" customHeight="1">
      <c r="C97" s="6">
        <f t="shared" si="6"/>
        <v>0</v>
      </c>
      <c r="G97" s="6">
        <f t="shared" si="7"/>
        <v>0</v>
      </c>
      <c r="K97" s="6">
        <f t="shared" si="8"/>
        <v>0</v>
      </c>
      <c r="M97" s="6">
        <f t="shared" si="9"/>
        <v>0</v>
      </c>
      <c r="R97" s="6">
        <f t="shared" si="10"/>
        <v>0</v>
      </c>
      <c r="AY97" s="8"/>
    </row>
    <row r="98" spans="3:51" ht="18" customHeight="1">
      <c r="C98" s="6">
        <f t="shared" si="6"/>
        <v>0</v>
      </c>
      <c r="G98" s="6">
        <f t="shared" si="7"/>
        <v>0</v>
      </c>
      <c r="K98" s="6">
        <f t="shared" si="8"/>
        <v>0</v>
      </c>
      <c r="M98" s="6">
        <f t="shared" si="9"/>
        <v>0</v>
      </c>
      <c r="R98" s="6">
        <f t="shared" si="10"/>
        <v>0</v>
      </c>
      <c r="AY98" s="8"/>
    </row>
    <row r="99" spans="3:51" ht="18" customHeight="1">
      <c r="C99" s="6">
        <f t="shared" si="6"/>
        <v>0</v>
      </c>
      <c r="G99" s="6">
        <f t="shared" si="7"/>
        <v>0</v>
      </c>
      <c r="K99" s="6">
        <f t="shared" si="8"/>
        <v>0</v>
      </c>
      <c r="M99" s="6">
        <f t="shared" si="9"/>
        <v>0</v>
      </c>
      <c r="R99" s="6">
        <f t="shared" si="10"/>
        <v>0</v>
      </c>
      <c r="AY99" s="8"/>
    </row>
    <row r="100" spans="3:51" ht="18" customHeight="1">
      <c r="C100" s="6">
        <f t="shared" si="6"/>
        <v>0</v>
      </c>
      <c r="G100" s="6">
        <f t="shared" si="7"/>
        <v>0</v>
      </c>
      <c r="K100" s="6">
        <f t="shared" si="8"/>
        <v>0</v>
      </c>
      <c r="M100" s="6">
        <f t="shared" si="9"/>
        <v>0</v>
      </c>
      <c r="R100" s="6">
        <f t="shared" si="10"/>
        <v>0</v>
      </c>
      <c r="AY100" s="8"/>
    </row>
    <row r="101" spans="3:51" ht="18" customHeight="1">
      <c r="C101" s="6">
        <f t="shared" si="6"/>
        <v>0</v>
      </c>
      <c r="G101" s="6">
        <f t="shared" si="7"/>
        <v>0</v>
      </c>
      <c r="K101" s="6">
        <f t="shared" si="8"/>
        <v>0</v>
      </c>
      <c r="M101" s="6">
        <f t="shared" si="9"/>
        <v>0</v>
      </c>
      <c r="R101" s="6">
        <f t="shared" si="10"/>
        <v>0</v>
      </c>
      <c r="AY101" s="8"/>
    </row>
    <row r="102" spans="3:51" ht="18" customHeight="1">
      <c r="C102" s="6">
        <f t="shared" si="6"/>
        <v>0</v>
      </c>
      <c r="G102" s="6">
        <f t="shared" si="7"/>
        <v>0</v>
      </c>
      <c r="K102" s="6">
        <f t="shared" si="8"/>
        <v>0</v>
      </c>
      <c r="M102" s="6">
        <f t="shared" si="9"/>
        <v>0</v>
      </c>
      <c r="R102" s="6">
        <f t="shared" si="10"/>
        <v>0</v>
      </c>
      <c r="AY102" s="8"/>
    </row>
    <row r="103" spans="3:51" ht="18" customHeight="1">
      <c r="C103" s="6">
        <f t="shared" si="6"/>
        <v>0</v>
      </c>
      <c r="G103" s="6">
        <f t="shared" si="7"/>
        <v>0</v>
      </c>
      <c r="K103" s="6">
        <f t="shared" si="8"/>
        <v>0</v>
      </c>
      <c r="M103" s="6">
        <f t="shared" si="9"/>
        <v>0</v>
      </c>
      <c r="R103" s="6">
        <f t="shared" si="10"/>
        <v>0</v>
      </c>
      <c r="AY103" s="8"/>
    </row>
    <row r="104" spans="3:51" ht="18" customHeight="1">
      <c r="C104" s="6">
        <f t="shared" si="6"/>
        <v>0</v>
      </c>
      <c r="G104" s="6">
        <f t="shared" si="7"/>
        <v>0</v>
      </c>
      <c r="K104" s="6">
        <f t="shared" si="8"/>
        <v>0</v>
      </c>
      <c r="M104" s="6">
        <f t="shared" si="9"/>
        <v>0</v>
      </c>
      <c r="R104" s="6">
        <f t="shared" si="10"/>
        <v>0</v>
      </c>
      <c r="AY104" s="8"/>
    </row>
    <row r="105" spans="3:51" ht="18" customHeight="1">
      <c r="C105" s="6">
        <f t="shared" si="6"/>
        <v>0</v>
      </c>
      <c r="G105" s="6">
        <f t="shared" si="7"/>
        <v>0</v>
      </c>
      <c r="K105" s="6">
        <f t="shared" si="8"/>
        <v>0</v>
      </c>
      <c r="M105" s="6">
        <f t="shared" si="9"/>
        <v>0</v>
      </c>
      <c r="R105" s="6">
        <f t="shared" si="10"/>
        <v>0</v>
      </c>
      <c r="AY105" s="8"/>
    </row>
    <row r="106" spans="3:51" ht="18" customHeight="1">
      <c r="C106" s="6">
        <f t="shared" si="6"/>
        <v>0</v>
      </c>
      <c r="G106" s="6">
        <f t="shared" si="7"/>
        <v>0</v>
      </c>
      <c r="K106" s="6">
        <f t="shared" si="8"/>
        <v>0</v>
      </c>
      <c r="M106" s="6">
        <f t="shared" si="9"/>
        <v>0</v>
      </c>
      <c r="R106" s="6">
        <f t="shared" si="10"/>
        <v>0</v>
      </c>
      <c r="AY106" s="8"/>
    </row>
    <row r="107" spans="3:51" ht="18" customHeight="1">
      <c r="C107" s="6">
        <f t="shared" si="6"/>
        <v>0</v>
      </c>
      <c r="G107" s="6">
        <f t="shared" si="7"/>
        <v>0</v>
      </c>
      <c r="K107" s="6">
        <f t="shared" si="8"/>
        <v>0</v>
      </c>
      <c r="M107" s="6">
        <f t="shared" si="9"/>
        <v>0</v>
      </c>
      <c r="R107" s="6">
        <f t="shared" si="10"/>
        <v>0</v>
      </c>
      <c r="AY107" s="8"/>
    </row>
    <row r="108" spans="3:51" ht="18" customHeight="1">
      <c r="C108" s="6">
        <f t="shared" si="6"/>
        <v>0</v>
      </c>
      <c r="G108" s="6">
        <f t="shared" si="7"/>
        <v>0</v>
      </c>
      <c r="K108" s="6">
        <f t="shared" si="8"/>
        <v>0</v>
      </c>
      <c r="M108" s="6">
        <f t="shared" si="9"/>
        <v>0</v>
      </c>
      <c r="R108" s="6">
        <f t="shared" si="10"/>
        <v>0</v>
      </c>
      <c r="AY108" s="8"/>
    </row>
    <row r="109" spans="3:51" ht="18" customHeight="1">
      <c r="C109" s="6">
        <f t="shared" si="6"/>
        <v>0</v>
      </c>
      <c r="G109" s="6">
        <f t="shared" si="7"/>
        <v>0</v>
      </c>
      <c r="K109" s="6">
        <f t="shared" si="8"/>
        <v>0</v>
      </c>
      <c r="M109" s="6">
        <f t="shared" si="9"/>
        <v>0</v>
      </c>
      <c r="R109" s="6">
        <f t="shared" si="10"/>
        <v>0</v>
      </c>
      <c r="AY109" s="8"/>
    </row>
    <row r="110" spans="3:51" ht="18" customHeight="1">
      <c r="C110" s="6">
        <f t="shared" si="6"/>
        <v>0</v>
      </c>
      <c r="G110" s="6">
        <f t="shared" si="7"/>
        <v>0</v>
      </c>
      <c r="K110" s="6">
        <f t="shared" si="8"/>
        <v>0</v>
      </c>
      <c r="M110" s="6">
        <f t="shared" si="9"/>
        <v>0</v>
      </c>
      <c r="R110" s="6">
        <f t="shared" si="10"/>
        <v>0</v>
      </c>
      <c r="AY110" s="8"/>
    </row>
    <row r="111" spans="3:51" ht="18" customHeight="1">
      <c r="C111" s="6">
        <f t="shared" si="6"/>
        <v>0</v>
      </c>
      <c r="G111" s="6">
        <f t="shared" si="7"/>
        <v>0</v>
      </c>
      <c r="K111" s="6">
        <f t="shared" si="8"/>
        <v>0</v>
      </c>
      <c r="M111" s="6">
        <f t="shared" si="9"/>
        <v>0</v>
      </c>
      <c r="R111" s="6">
        <f t="shared" si="10"/>
        <v>0</v>
      </c>
      <c r="AY111" s="8"/>
    </row>
    <row r="112" spans="3:51" ht="18" customHeight="1">
      <c r="C112" s="6">
        <f t="shared" si="6"/>
        <v>0</v>
      </c>
      <c r="G112" s="6">
        <f t="shared" si="7"/>
        <v>0</v>
      </c>
      <c r="K112" s="6">
        <f t="shared" si="8"/>
        <v>0</v>
      </c>
      <c r="M112" s="6">
        <f t="shared" si="9"/>
        <v>0</v>
      </c>
      <c r="R112" s="6">
        <f t="shared" si="10"/>
        <v>0</v>
      </c>
      <c r="AY112" s="8"/>
    </row>
    <row r="113" spans="3:51" ht="18" customHeight="1">
      <c r="C113" s="6">
        <f t="shared" si="6"/>
        <v>0</v>
      </c>
      <c r="G113" s="6">
        <f t="shared" si="7"/>
        <v>0</v>
      </c>
      <c r="K113" s="6">
        <f t="shared" si="8"/>
        <v>0</v>
      </c>
      <c r="M113" s="6">
        <f t="shared" si="9"/>
        <v>0</v>
      </c>
      <c r="R113" s="6">
        <f t="shared" si="10"/>
        <v>0</v>
      </c>
      <c r="AY113" s="8"/>
    </row>
    <row r="114" spans="3:51" ht="18" customHeight="1">
      <c r="C114" s="6">
        <f t="shared" si="6"/>
        <v>0</v>
      </c>
      <c r="G114" s="6">
        <f t="shared" si="7"/>
        <v>0</v>
      </c>
      <c r="K114" s="6">
        <f t="shared" si="8"/>
        <v>0</v>
      </c>
      <c r="M114" s="6">
        <f t="shared" si="9"/>
        <v>0</v>
      </c>
      <c r="R114" s="6">
        <f t="shared" si="10"/>
        <v>0</v>
      </c>
      <c r="AY114" s="8"/>
    </row>
    <row r="115" spans="3:51" ht="18" customHeight="1">
      <c r="C115" s="6">
        <f t="shared" si="6"/>
        <v>0</v>
      </c>
      <c r="G115" s="6">
        <f t="shared" si="7"/>
        <v>0</v>
      </c>
      <c r="K115" s="6">
        <f t="shared" si="8"/>
        <v>0</v>
      </c>
      <c r="M115" s="6">
        <f t="shared" si="9"/>
        <v>0</v>
      </c>
      <c r="R115" s="6">
        <f t="shared" si="10"/>
        <v>0</v>
      </c>
      <c r="AY115" s="8"/>
    </row>
    <row r="116" spans="3:51" ht="18" customHeight="1">
      <c r="C116" s="6">
        <f t="shared" si="6"/>
        <v>0</v>
      </c>
      <c r="G116" s="6">
        <f t="shared" si="7"/>
        <v>0</v>
      </c>
      <c r="K116" s="6">
        <f t="shared" si="8"/>
        <v>0</v>
      </c>
      <c r="M116" s="6">
        <f t="shared" si="9"/>
        <v>0</v>
      </c>
      <c r="R116" s="6">
        <f t="shared" si="10"/>
        <v>0</v>
      </c>
      <c r="AY116" s="8"/>
    </row>
    <row r="117" spans="3:51" ht="18" customHeight="1">
      <c r="C117" s="6">
        <f t="shared" si="6"/>
        <v>0</v>
      </c>
      <c r="G117" s="6">
        <f t="shared" si="7"/>
        <v>0</v>
      </c>
      <c r="K117" s="6">
        <f t="shared" si="8"/>
        <v>0</v>
      </c>
      <c r="M117" s="6">
        <f t="shared" si="9"/>
        <v>0</v>
      </c>
      <c r="R117" s="6">
        <f t="shared" si="10"/>
        <v>0</v>
      </c>
      <c r="AY117" s="8"/>
    </row>
    <row r="118" spans="3:51" ht="18" customHeight="1">
      <c r="C118" s="6">
        <f t="shared" si="6"/>
        <v>0</v>
      </c>
      <c r="G118" s="6">
        <f t="shared" si="7"/>
        <v>0</v>
      </c>
      <c r="K118" s="6">
        <f t="shared" si="8"/>
        <v>0</v>
      </c>
      <c r="M118" s="6">
        <f t="shared" si="9"/>
        <v>0</v>
      </c>
      <c r="R118" s="6">
        <f t="shared" si="10"/>
        <v>0</v>
      </c>
      <c r="AY118" s="8"/>
    </row>
    <row r="119" spans="3:51" ht="18" customHeight="1">
      <c r="C119" s="6">
        <f t="shared" si="6"/>
        <v>0</v>
      </c>
      <c r="G119" s="6">
        <f t="shared" si="7"/>
        <v>0</v>
      </c>
      <c r="K119" s="6">
        <f t="shared" si="8"/>
        <v>0</v>
      </c>
      <c r="M119" s="6">
        <f t="shared" si="9"/>
        <v>0</v>
      </c>
      <c r="R119" s="6">
        <f t="shared" si="10"/>
        <v>0</v>
      </c>
      <c r="AY119" s="8"/>
    </row>
    <row r="120" spans="3:51" ht="18" customHeight="1">
      <c r="C120" s="6">
        <f t="shared" si="6"/>
        <v>0</v>
      </c>
      <c r="G120" s="6">
        <f t="shared" si="7"/>
        <v>0</v>
      </c>
      <c r="K120" s="6">
        <f t="shared" si="8"/>
        <v>0</v>
      </c>
      <c r="M120" s="6">
        <f t="shared" si="9"/>
        <v>0</v>
      </c>
      <c r="R120" s="6">
        <f t="shared" si="10"/>
        <v>0</v>
      </c>
      <c r="AY120" s="8"/>
    </row>
    <row r="121" spans="3:51" ht="18" customHeight="1">
      <c r="C121" s="6">
        <f aca="true" t="shared" si="11" ref="C121:C151">SUM(G121,K121,M121,R121)*2</f>
        <v>0</v>
      </c>
      <c r="G121" s="6">
        <f t="shared" si="7"/>
        <v>0</v>
      </c>
      <c r="K121" s="6">
        <f t="shared" si="8"/>
        <v>0</v>
      </c>
      <c r="M121" s="6">
        <f t="shared" si="9"/>
        <v>0</v>
      </c>
      <c r="R121" s="6">
        <f t="shared" si="10"/>
        <v>0</v>
      </c>
      <c r="AY121" s="8"/>
    </row>
    <row r="122" spans="3:51" ht="18" customHeight="1">
      <c r="C122" s="6">
        <f t="shared" si="11"/>
        <v>0</v>
      </c>
      <c r="G122" s="6">
        <f t="shared" si="7"/>
        <v>0</v>
      </c>
      <c r="K122" s="6">
        <f t="shared" si="8"/>
        <v>0</v>
      </c>
      <c r="M122" s="6">
        <f t="shared" si="9"/>
        <v>0</v>
      </c>
      <c r="R122" s="6">
        <f t="shared" si="10"/>
        <v>0</v>
      </c>
      <c r="AY122" s="8"/>
    </row>
    <row r="123" spans="3:51" ht="18" customHeight="1">
      <c r="C123" s="6">
        <f t="shared" si="11"/>
        <v>0</v>
      </c>
      <c r="G123" s="6">
        <f t="shared" si="7"/>
        <v>0</v>
      </c>
      <c r="K123" s="6">
        <f t="shared" si="8"/>
        <v>0</v>
      </c>
      <c r="M123" s="6">
        <f t="shared" si="9"/>
        <v>0</v>
      </c>
      <c r="R123" s="6">
        <f t="shared" si="10"/>
        <v>0</v>
      </c>
      <c r="AY123" s="8"/>
    </row>
    <row r="124" spans="3:51" ht="18" customHeight="1">
      <c r="C124" s="6">
        <f t="shared" si="11"/>
        <v>0</v>
      </c>
      <c r="G124" s="6">
        <f t="shared" si="7"/>
        <v>0</v>
      </c>
      <c r="K124" s="6">
        <f t="shared" si="8"/>
        <v>0</v>
      </c>
      <c r="M124" s="6">
        <f t="shared" si="9"/>
        <v>0</v>
      </c>
      <c r="R124" s="6">
        <f t="shared" si="10"/>
        <v>0</v>
      </c>
      <c r="AY124" s="8"/>
    </row>
    <row r="125" spans="3:51" ht="18" customHeight="1">
      <c r="C125" s="6">
        <f t="shared" si="11"/>
        <v>0</v>
      </c>
      <c r="G125" s="6">
        <f t="shared" si="7"/>
        <v>0</v>
      </c>
      <c r="K125" s="6">
        <f t="shared" si="8"/>
        <v>0</v>
      </c>
      <c r="M125" s="6">
        <f t="shared" si="9"/>
        <v>0</v>
      </c>
      <c r="R125" s="6">
        <f t="shared" si="10"/>
        <v>0</v>
      </c>
      <c r="AY125" s="8"/>
    </row>
    <row r="126" spans="3:51" ht="18" customHeight="1">
      <c r="C126" s="6">
        <f t="shared" si="11"/>
        <v>0</v>
      </c>
      <c r="G126" s="6">
        <f t="shared" si="7"/>
        <v>0</v>
      </c>
      <c r="K126" s="6">
        <f t="shared" si="8"/>
        <v>0</v>
      </c>
      <c r="M126" s="6">
        <f t="shared" si="9"/>
        <v>0</v>
      </c>
      <c r="R126" s="6">
        <f t="shared" si="10"/>
        <v>0</v>
      </c>
      <c r="AY126" s="8"/>
    </row>
    <row r="127" spans="3:51" ht="18" customHeight="1">
      <c r="C127" s="6">
        <f t="shared" si="11"/>
        <v>0</v>
      </c>
      <c r="G127" s="6">
        <f t="shared" si="7"/>
        <v>0</v>
      </c>
      <c r="K127" s="6">
        <f t="shared" si="8"/>
        <v>0</v>
      </c>
      <c r="M127" s="6">
        <f t="shared" si="9"/>
        <v>0</v>
      </c>
      <c r="R127" s="6">
        <f t="shared" si="10"/>
        <v>0</v>
      </c>
      <c r="AY127" s="8"/>
    </row>
    <row r="128" spans="3:51" ht="18" customHeight="1">
      <c r="C128" s="6">
        <f t="shared" si="11"/>
        <v>0</v>
      </c>
      <c r="G128" s="6">
        <f t="shared" si="7"/>
        <v>0</v>
      </c>
      <c r="K128" s="6">
        <f t="shared" si="8"/>
        <v>0</v>
      </c>
      <c r="M128" s="6">
        <f t="shared" si="9"/>
        <v>0</v>
      </c>
      <c r="R128" s="6">
        <f t="shared" si="10"/>
        <v>0</v>
      </c>
      <c r="AY128" s="8"/>
    </row>
    <row r="129" spans="3:51" ht="18" customHeight="1">
      <c r="C129" s="6">
        <f t="shared" si="11"/>
        <v>0</v>
      </c>
      <c r="G129" s="6">
        <f t="shared" si="7"/>
        <v>0</v>
      </c>
      <c r="K129" s="6">
        <f t="shared" si="8"/>
        <v>0</v>
      </c>
      <c r="M129" s="6">
        <f t="shared" si="9"/>
        <v>0</v>
      </c>
      <c r="R129" s="6">
        <f t="shared" si="10"/>
        <v>0</v>
      </c>
      <c r="AY129" s="8"/>
    </row>
    <row r="130" spans="3:51" ht="18" customHeight="1">
      <c r="C130" s="6">
        <f t="shared" si="11"/>
        <v>0</v>
      </c>
      <c r="G130" s="6">
        <f t="shared" si="7"/>
        <v>0</v>
      </c>
      <c r="K130" s="6">
        <f t="shared" si="8"/>
        <v>0</v>
      </c>
      <c r="M130" s="6">
        <f t="shared" si="9"/>
        <v>0</v>
      </c>
      <c r="R130" s="6">
        <f t="shared" si="10"/>
        <v>0</v>
      </c>
      <c r="AY130" s="8"/>
    </row>
    <row r="131" spans="3:51" ht="18" customHeight="1">
      <c r="C131" s="6">
        <f t="shared" si="11"/>
        <v>0</v>
      </c>
      <c r="G131" s="6">
        <f t="shared" si="7"/>
        <v>0</v>
      </c>
      <c r="K131" s="6">
        <f t="shared" si="8"/>
        <v>0</v>
      </c>
      <c r="M131" s="6">
        <f t="shared" si="9"/>
        <v>0</v>
      </c>
      <c r="R131" s="6">
        <f t="shared" si="10"/>
        <v>0</v>
      </c>
      <c r="AY131" s="8"/>
    </row>
    <row r="132" spans="3:51" ht="18" customHeight="1">
      <c r="C132" s="6">
        <f t="shared" si="11"/>
        <v>0</v>
      </c>
      <c r="G132" s="6">
        <f aca="true" t="shared" si="12" ref="G132:G151">SUM(E132:F132)</f>
        <v>0</v>
      </c>
      <c r="K132" s="6">
        <f aca="true" t="shared" si="13" ref="K132:K151">SUM(H132:J132)/20</f>
        <v>0</v>
      </c>
      <c r="M132" s="6">
        <f aca="true" t="shared" si="14" ref="M132:M151">L132/10</f>
        <v>0</v>
      </c>
      <c r="R132" s="6">
        <f aca="true" t="shared" si="15" ref="R132:R151">SUM(N132:Q132)/10</f>
        <v>0</v>
      </c>
      <c r="AY132" s="8"/>
    </row>
    <row r="133" spans="3:51" ht="18" customHeight="1">
      <c r="C133" s="6">
        <f t="shared" si="11"/>
        <v>0</v>
      </c>
      <c r="G133" s="6">
        <f t="shared" si="12"/>
        <v>0</v>
      </c>
      <c r="K133" s="6">
        <f t="shared" si="13"/>
        <v>0</v>
      </c>
      <c r="M133" s="6">
        <f t="shared" si="14"/>
        <v>0</v>
      </c>
      <c r="R133" s="6">
        <f t="shared" si="15"/>
        <v>0</v>
      </c>
      <c r="AY133" s="8"/>
    </row>
    <row r="134" spans="3:51" ht="18" customHeight="1">
      <c r="C134" s="6">
        <f t="shared" si="11"/>
        <v>0</v>
      </c>
      <c r="G134" s="6">
        <f t="shared" si="12"/>
        <v>0</v>
      </c>
      <c r="K134" s="6">
        <f t="shared" si="13"/>
        <v>0</v>
      </c>
      <c r="M134" s="6">
        <f t="shared" si="14"/>
        <v>0</v>
      </c>
      <c r="R134" s="6">
        <f t="shared" si="15"/>
        <v>0</v>
      </c>
      <c r="AY134" s="8"/>
    </row>
    <row r="135" spans="3:51" ht="18" customHeight="1">
      <c r="C135" s="6">
        <f t="shared" si="11"/>
        <v>0</v>
      </c>
      <c r="G135" s="6">
        <f t="shared" si="12"/>
        <v>0</v>
      </c>
      <c r="K135" s="6">
        <f t="shared" si="13"/>
        <v>0</v>
      </c>
      <c r="M135" s="6">
        <f t="shared" si="14"/>
        <v>0</v>
      </c>
      <c r="R135" s="6">
        <f t="shared" si="15"/>
        <v>0</v>
      </c>
      <c r="AY135" s="8"/>
    </row>
    <row r="136" spans="3:51" ht="18" customHeight="1">
      <c r="C136" s="6">
        <f t="shared" si="11"/>
        <v>0</v>
      </c>
      <c r="G136" s="6">
        <f t="shared" si="12"/>
        <v>0</v>
      </c>
      <c r="K136" s="6">
        <f t="shared" si="13"/>
        <v>0</v>
      </c>
      <c r="M136" s="6">
        <f t="shared" si="14"/>
        <v>0</v>
      </c>
      <c r="R136" s="6">
        <f t="shared" si="15"/>
        <v>0</v>
      </c>
      <c r="AY136" s="8"/>
    </row>
    <row r="137" spans="3:51" ht="18" customHeight="1">
      <c r="C137" s="6">
        <f t="shared" si="11"/>
        <v>0</v>
      </c>
      <c r="G137" s="6">
        <f t="shared" si="12"/>
        <v>0</v>
      </c>
      <c r="K137" s="6">
        <f t="shared" si="13"/>
        <v>0</v>
      </c>
      <c r="M137" s="6">
        <f t="shared" si="14"/>
        <v>0</v>
      </c>
      <c r="R137" s="6">
        <f t="shared" si="15"/>
        <v>0</v>
      </c>
      <c r="AY137" s="8"/>
    </row>
    <row r="138" spans="3:51" ht="18" customHeight="1">
      <c r="C138" s="6">
        <f t="shared" si="11"/>
        <v>0</v>
      </c>
      <c r="G138" s="6">
        <f t="shared" si="12"/>
        <v>0</v>
      </c>
      <c r="K138" s="6">
        <f t="shared" si="13"/>
        <v>0</v>
      </c>
      <c r="M138" s="6">
        <f t="shared" si="14"/>
        <v>0</v>
      </c>
      <c r="R138" s="6">
        <f t="shared" si="15"/>
        <v>0</v>
      </c>
      <c r="AY138" s="8"/>
    </row>
    <row r="139" spans="3:51" ht="18" customHeight="1">
      <c r="C139" s="6">
        <f t="shared" si="11"/>
        <v>0</v>
      </c>
      <c r="G139" s="6">
        <f t="shared" si="12"/>
        <v>0</v>
      </c>
      <c r="K139" s="6">
        <f t="shared" si="13"/>
        <v>0</v>
      </c>
      <c r="M139" s="6">
        <f t="shared" si="14"/>
        <v>0</v>
      </c>
      <c r="R139" s="6">
        <f t="shared" si="15"/>
        <v>0</v>
      </c>
      <c r="AY139" s="8"/>
    </row>
    <row r="140" spans="3:51" ht="18" customHeight="1">
      <c r="C140" s="6">
        <f t="shared" si="11"/>
        <v>0</v>
      </c>
      <c r="G140" s="6">
        <f t="shared" si="12"/>
        <v>0</v>
      </c>
      <c r="K140" s="6">
        <f t="shared" si="13"/>
        <v>0</v>
      </c>
      <c r="M140" s="6">
        <f t="shared" si="14"/>
        <v>0</v>
      </c>
      <c r="R140" s="6">
        <f t="shared" si="15"/>
        <v>0</v>
      </c>
      <c r="AY140" s="8"/>
    </row>
    <row r="141" spans="3:51" ht="18" customHeight="1">
      <c r="C141" s="6">
        <f t="shared" si="11"/>
        <v>0</v>
      </c>
      <c r="G141" s="6">
        <f t="shared" si="12"/>
        <v>0</v>
      </c>
      <c r="K141" s="6">
        <f t="shared" si="13"/>
        <v>0</v>
      </c>
      <c r="M141" s="6">
        <f t="shared" si="14"/>
        <v>0</v>
      </c>
      <c r="R141" s="6">
        <f t="shared" si="15"/>
        <v>0</v>
      </c>
      <c r="AY141" s="8"/>
    </row>
    <row r="142" spans="3:51" ht="18" customHeight="1">
      <c r="C142" s="6">
        <f t="shared" si="11"/>
        <v>0</v>
      </c>
      <c r="G142" s="6">
        <f t="shared" si="12"/>
        <v>0</v>
      </c>
      <c r="K142" s="6">
        <f t="shared" si="13"/>
        <v>0</v>
      </c>
      <c r="M142" s="6">
        <f t="shared" si="14"/>
        <v>0</v>
      </c>
      <c r="R142" s="6">
        <f t="shared" si="15"/>
        <v>0</v>
      </c>
      <c r="AY142" s="8"/>
    </row>
    <row r="143" spans="3:51" ht="18" customHeight="1">
      <c r="C143" s="6">
        <f t="shared" si="11"/>
        <v>0</v>
      </c>
      <c r="G143" s="6">
        <f t="shared" si="12"/>
        <v>0</v>
      </c>
      <c r="K143" s="6">
        <f t="shared" si="13"/>
        <v>0</v>
      </c>
      <c r="M143" s="6">
        <f t="shared" si="14"/>
        <v>0</v>
      </c>
      <c r="R143" s="6">
        <f t="shared" si="15"/>
        <v>0</v>
      </c>
      <c r="AY143" s="8"/>
    </row>
    <row r="144" spans="3:51" ht="18" customHeight="1">
      <c r="C144" s="6">
        <f t="shared" si="11"/>
        <v>0</v>
      </c>
      <c r="G144" s="6">
        <f t="shared" si="12"/>
        <v>0</v>
      </c>
      <c r="K144" s="6">
        <f t="shared" si="13"/>
        <v>0</v>
      </c>
      <c r="M144" s="6">
        <f t="shared" si="14"/>
        <v>0</v>
      </c>
      <c r="R144" s="6">
        <f t="shared" si="15"/>
        <v>0</v>
      </c>
      <c r="AY144" s="8"/>
    </row>
    <row r="145" spans="3:51" ht="18" customHeight="1">
      <c r="C145" s="6">
        <f t="shared" si="11"/>
        <v>0</v>
      </c>
      <c r="G145" s="6">
        <f t="shared" si="12"/>
        <v>0</v>
      </c>
      <c r="K145" s="6">
        <f t="shared" si="13"/>
        <v>0</v>
      </c>
      <c r="M145" s="6">
        <f t="shared" si="14"/>
        <v>0</v>
      </c>
      <c r="R145" s="6">
        <f t="shared" si="15"/>
        <v>0</v>
      </c>
      <c r="AY145" s="8"/>
    </row>
    <row r="146" spans="3:51" ht="18" customHeight="1">
      <c r="C146" s="6">
        <f t="shared" si="11"/>
        <v>0</v>
      </c>
      <c r="G146" s="6">
        <f t="shared" si="12"/>
        <v>0</v>
      </c>
      <c r="K146" s="6">
        <f t="shared" si="13"/>
        <v>0</v>
      </c>
      <c r="M146" s="6">
        <f t="shared" si="14"/>
        <v>0</v>
      </c>
      <c r="R146" s="6">
        <f t="shared" si="15"/>
        <v>0</v>
      </c>
      <c r="AY146" s="8"/>
    </row>
    <row r="147" spans="3:51" ht="18" customHeight="1">
      <c r="C147" s="6">
        <f t="shared" si="11"/>
        <v>0</v>
      </c>
      <c r="G147" s="6">
        <f t="shared" si="12"/>
        <v>0</v>
      </c>
      <c r="K147" s="6">
        <f t="shared" si="13"/>
        <v>0</v>
      </c>
      <c r="M147" s="6">
        <f t="shared" si="14"/>
        <v>0</v>
      </c>
      <c r="R147" s="6">
        <f t="shared" si="15"/>
        <v>0</v>
      </c>
      <c r="AY147" s="8"/>
    </row>
    <row r="148" spans="3:51" ht="18" customHeight="1">
      <c r="C148" s="6">
        <f t="shared" si="11"/>
        <v>0</v>
      </c>
      <c r="G148" s="6">
        <f t="shared" si="12"/>
        <v>0</v>
      </c>
      <c r="K148" s="6">
        <f t="shared" si="13"/>
        <v>0</v>
      </c>
      <c r="M148" s="6">
        <f t="shared" si="14"/>
        <v>0</v>
      </c>
      <c r="R148" s="6">
        <f t="shared" si="15"/>
        <v>0</v>
      </c>
      <c r="AY148" s="8"/>
    </row>
    <row r="149" spans="3:51" ht="18" customHeight="1">
      <c r="C149" s="6">
        <f t="shared" si="11"/>
        <v>0</v>
      </c>
      <c r="G149" s="6">
        <f t="shared" si="12"/>
        <v>0</v>
      </c>
      <c r="K149" s="6">
        <f t="shared" si="13"/>
        <v>0</v>
      </c>
      <c r="M149" s="6">
        <f t="shared" si="14"/>
        <v>0</v>
      </c>
      <c r="R149" s="6">
        <f t="shared" si="15"/>
        <v>0</v>
      </c>
      <c r="AY149" s="8"/>
    </row>
    <row r="150" spans="3:51" ht="18" customHeight="1">
      <c r="C150" s="6">
        <f t="shared" si="11"/>
        <v>0</v>
      </c>
      <c r="G150" s="6">
        <f t="shared" si="12"/>
        <v>0</v>
      </c>
      <c r="K150" s="6">
        <f t="shared" si="13"/>
        <v>0</v>
      </c>
      <c r="M150" s="6">
        <f t="shared" si="14"/>
        <v>0</v>
      </c>
      <c r="R150" s="6">
        <f t="shared" si="15"/>
        <v>0</v>
      </c>
      <c r="AY150" s="8"/>
    </row>
    <row r="151" spans="3:51" ht="18" customHeight="1">
      <c r="C151" s="6">
        <f t="shared" si="11"/>
        <v>0</v>
      </c>
      <c r="G151" s="6">
        <f t="shared" si="12"/>
        <v>0</v>
      </c>
      <c r="K151" s="6">
        <f t="shared" si="13"/>
        <v>0</v>
      </c>
      <c r="M151" s="6">
        <f t="shared" si="14"/>
        <v>0</v>
      </c>
      <c r="R151" s="6">
        <f t="shared" si="15"/>
        <v>0</v>
      </c>
      <c r="AY151" s="8"/>
    </row>
  </sheetData>
  <sheetProtection/>
  <printOptions gridLines="1" headings="1"/>
  <pageMargins left="0.5" right="0.5" top="1" bottom="1" header="0.5" footer="0.5"/>
  <pageSetup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MacWhinney</dc:creator>
  <cp:keywords/>
  <dc:description/>
  <cp:lastModifiedBy>Naoko Iizuka</cp:lastModifiedBy>
  <cp:lastPrinted>2007-11-26T21:44:34Z</cp:lastPrinted>
  <dcterms:created xsi:type="dcterms:W3CDTF">2007-07-05T17:22:47Z</dcterms:created>
  <dcterms:modified xsi:type="dcterms:W3CDTF">2023-03-16T09:23:13Z</dcterms:modified>
  <cp:category/>
  <cp:version/>
  <cp:contentType/>
  <cp:contentStatus/>
</cp:coreProperties>
</file>