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<sst xmlns="http://schemas.openxmlformats.org/spreadsheetml/2006/main" count="86" uniqueCount="66">
  <si>
    <t>Anomic</t>
  </si>
  <si>
    <t>Wernicke</t>
  </si>
  <si>
    <t>Participant ID</t>
  </si>
  <si>
    <t>BNT score</t>
  </si>
  <si>
    <t>WAB         AQ</t>
  </si>
  <si>
    <t>WAB      Type</t>
  </si>
  <si>
    <t>WAB    SpontSp InfoContent</t>
  </si>
  <si>
    <t>WAB SpontSp Fluency</t>
  </si>
  <si>
    <t>SpontSp Score for AQ</t>
  </si>
  <si>
    <t>WAB Yes/No Q</t>
  </si>
  <si>
    <t>WAB       AudWdRec</t>
  </si>
  <si>
    <t>WAB        SeqComm</t>
  </si>
  <si>
    <t>AudVbl Comp Score for AQ</t>
  </si>
  <si>
    <t>WAB Repetition</t>
  </si>
  <si>
    <t>Rep Score for AQ</t>
  </si>
  <si>
    <t>WAB Object Naming</t>
  </si>
  <si>
    <t>WAB  WdFluency</t>
  </si>
  <si>
    <t>WAB SentComp</t>
  </si>
  <si>
    <t>WAB RespSp</t>
  </si>
  <si>
    <t>Naming Score for AQ</t>
  </si>
  <si>
    <t>AB Rep IA Score</t>
  </si>
  <si>
    <t>AB Rep IB Span Score Any Order</t>
  </si>
  <si>
    <t>AB Rep IB Span Score Serial Order</t>
  </si>
  <si>
    <t>AB Rep IIA LongSent AllWds</t>
  </si>
  <si>
    <t>AB Rep IIA # WdsCorr</t>
  </si>
  <si>
    <t>AB Rep IIA # Readmin</t>
  </si>
  <si>
    <t>AB Rep IIB # WdsCorr</t>
  </si>
  <si>
    <t>AB Rep IIB # Readmin</t>
  </si>
  <si>
    <t>AB Rep IIB NE                 # WdsCorr</t>
  </si>
  <si>
    <t>AB Rep IIB NE                 # Readmin</t>
  </si>
  <si>
    <t>AB Rep IIB IE                 # WdsCorr</t>
  </si>
  <si>
    <t>AB Rep IIB IE                 # Readmin</t>
  </si>
  <si>
    <t>AB Rep IIB IE                 # CommFoll</t>
  </si>
  <si>
    <t>AB Rep IIB IE                 # QuesAns</t>
  </si>
  <si>
    <t>AB Rep IIB SE                 # WdsCorr</t>
  </si>
  <si>
    <t>AB Rep IIB SE                 # Readmin</t>
  </si>
  <si>
    <t>VNT Ob1 Total</t>
  </si>
  <si>
    <t>VNT Ob2 Total</t>
  </si>
  <si>
    <t>VNT Op2 Total</t>
  </si>
  <si>
    <t>VNT Ob3 Total</t>
  </si>
  <si>
    <t>VNT Op3 Total</t>
  </si>
  <si>
    <t>VNT Total</t>
  </si>
  <si>
    <t>max = 15</t>
  </si>
  <si>
    <t>max = 100</t>
  </si>
  <si>
    <t>max = 10</t>
  </si>
  <si>
    <t>max = 20</t>
  </si>
  <si>
    <t>max = 60</t>
  </si>
  <si>
    <t>max = 80</t>
  </si>
  <si>
    <t>max = 8</t>
  </si>
  <si>
    <t>max = 7</t>
  </si>
  <si>
    <t>max = 6</t>
  </si>
  <si>
    <t>max = 65</t>
  </si>
  <si>
    <t>max = 88</t>
  </si>
  <si>
    <t>max = 12</t>
  </si>
  <si>
    <t>max = 31</t>
  </si>
  <si>
    <t>max = 4</t>
  </si>
  <si>
    <t>max = 2</t>
  </si>
  <si>
    <t>max = 26</t>
  </si>
  <si>
    <t>max = 5</t>
  </si>
  <si>
    <t xml:space="preserve"> max = 2</t>
  </si>
  <si>
    <t xml:space="preserve"> max = 5</t>
  </si>
  <si>
    <t>max = 22</t>
  </si>
  <si>
    <t>TCU02a</t>
  </si>
  <si>
    <t>TCU04a</t>
  </si>
  <si>
    <t>TCU06a</t>
  </si>
  <si>
    <t>TCU10a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</si>
</sst>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="150" zoomScaleNormal="150" zoomScaleSheetLayoutView="100" workbookViewId="0" topLeftCell="A1">
      <selection activeCell="A8" sqref="A8"/>
    </sheetView>
  </sheetViews>
  <sheetFormatPr defaultColWidth="11.00390625" defaultRowHeight="18" customHeight="1"/>
  <cols>
    <col min="1" max="1" width="10.75390625" style="1" customWidth="1"/>
    <col min="2" max="16384" width="10.75390625" style="2" customWidth="1"/>
  </cols>
  <sheetData>
    <row r="1" spans="1:40" s="7" customFormat="1" ht="45" customHeight="1">
      <c r="A1" s="4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  <c r="Y1" s="5" t="s">
        <v>26</v>
      </c>
      <c r="Z1" s="5" t="s">
        <v>27</v>
      </c>
      <c r="AA1" s="5" t="s">
        <v>28</v>
      </c>
      <c r="AB1" s="5" t="s">
        <v>29</v>
      </c>
      <c r="AC1" s="5" t="s">
        <v>30</v>
      </c>
      <c r="AD1" s="5" t="s">
        <v>31</v>
      </c>
      <c r="AE1" s="5" t="s">
        <v>32</v>
      </c>
      <c r="AF1" s="5" t="s">
        <v>33</v>
      </c>
      <c r="AG1" s="5" t="s">
        <v>34</v>
      </c>
      <c r="AH1" s="5" t="s">
        <v>35</v>
      </c>
      <c r="AI1" s="6" t="s">
        <v>36</v>
      </c>
      <c r="AJ1" s="6" t="s">
        <v>37</v>
      </c>
      <c r="AK1" s="6" t="s">
        <v>38</v>
      </c>
      <c r="AL1" s="6" t="s">
        <v>39</v>
      </c>
      <c r="AM1" s="6" t="s">
        <v>40</v>
      </c>
      <c r="AN1" s="6" t="s">
        <v>41</v>
      </c>
    </row>
    <row r="2" spans="1:40" s="9" customFormat="1" ht="18" customHeight="1">
      <c r="A2" s="8"/>
      <c r="B2" s="9" t="s">
        <v>42</v>
      </c>
      <c r="C2" s="9" t="s">
        <v>43</v>
      </c>
      <c r="E2" s="9" t="s">
        <v>44</v>
      </c>
      <c r="F2" s="9" t="s">
        <v>44</v>
      </c>
      <c r="G2" s="9" t="s">
        <v>45</v>
      </c>
      <c r="H2" s="9" t="s">
        <v>46</v>
      </c>
      <c r="I2" s="9" t="s">
        <v>46</v>
      </c>
      <c r="J2" s="9" t="s">
        <v>47</v>
      </c>
      <c r="K2" s="9" t="s">
        <v>44</v>
      </c>
      <c r="L2" s="9" t="s">
        <v>43</v>
      </c>
      <c r="M2" s="9" t="s">
        <v>44</v>
      </c>
      <c r="N2" s="9" t="s">
        <v>46</v>
      </c>
      <c r="O2" s="9" t="s">
        <v>45</v>
      </c>
      <c r="P2" s="9" t="s">
        <v>44</v>
      </c>
      <c r="Q2" s="9" t="s">
        <v>44</v>
      </c>
      <c r="R2" s="9" t="s">
        <v>44</v>
      </c>
      <c r="S2" s="9" t="s">
        <v>48</v>
      </c>
      <c r="T2" s="9" t="s">
        <v>49</v>
      </c>
      <c r="U2" s="9" t="s">
        <v>49</v>
      </c>
      <c r="V2" s="9" t="s">
        <v>50</v>
      </c>
      <c r="W2" s="9" t="s">
        <v>51</v>
      </c>
      <c r="X2" s="9" t="s">
        <v>50</v>
      </c>
      <c r="Y2" s="9" t="s">
        <v>52</v>
      </c>
      <c r="Z2" s="9" t="s">
        <v>53</v>
      </c>
      <c r="AA2" s="9" t="s">
        <v>54</v>
      </c>
      <c r="AB2" s="9" t="s">
        <v>55</v>
      </c>
      <c r="AC2" s="9" t="s">
        <v>54</v>
      </c>
      <c r="AD2" s="9" t="s">
        <v>55</v>
      </c>
      <c r="AE2" s="9" t="s">
        <v>56</v>
      </c>
      <c r="AF2" s="9" t="s">
        <v>56</v>
      </c>
      <c r="AG2" s="9" t="s">
        <v>57</v>
      </c>
      <c r="AH2" s="9" t="s">
        <v>55</v>
      </c>
      <c r="AI2" s="9" t="s">
        <v>58</v>
      </c>
      <c r="AJ2" s="9" t="s">
        <v>58</v>
      </c>
      <c r="AK2" s="9" t="s">
        <v>58</v>
      </c>
      <c r="AL2" s="9" t="s">
        <v>59</v>
      </c>
      <c r="AM2" s="9" t="s">
        <v>60</v>
      </c>
      <c r="AN2" s="9" t="s">
        <v>61</v>
      </c>
    </row>
    <row r="4" spans="1:49" ht="18" customHeight="1">
      <c r="A4" s="1" t="s">
        <v>62</v>
      </c>
      <c r="B4" s="2">
        <v>6</v>
      </c>
      <c r="C4" s="2">
        <f>SUM(G4,K4,M4,R4)*2</f>
        <v>77.3</v>
      </c>
      <c r="D4" s="2" t="s">
        <v>0</v>
      </c>
      <c r="E4" s="2">
        <v>9</v>
      </c>
      <c r="F4" s="2">
        <v>9</v>
      </c>
      <c r="G4" s="2">
        <f>SUM(E4:F4)</f>
        <v>18</v>
      </c>
      <c r="H4" s="2">
        <v>48</v>
      </c>
      <c r="I4" s="2">
        <v>51</v>
      </c>
      <c r="J4" s="2">
        <v>54</v>
      </c>
      <c r="K4" s="2">
        <f>SUM(H4:J4)/20</f>
        <v>7.65</v>
      </c>
      <c r="L4" s="2">
        <v>70</v>
      </c>
      <c r="M4" s="2">
        <f>L4/10</f>
        <v>7</v>
      </c>
      <c r="N4" s="2">
        <v>38</v>
      </c>
      <c r="O4" s="2">
        <v>6</v>
      </c>
      <c r="P4" s="2">
        <v>8</v>
      </c>
      <c r="Q4" s="2">
        <v>8</v>
      </c>
      <c r="R4" s="2">
        <f>SUM(N4:Q4)/10</f>
        <v>6</v>
      </c>
      <c r="S4" s="2">
        <v>3</v>
      </c>
      <c r="T4" s="2">
        <v>3</v>
      </c>
      <c r="U4" s="2">
        <v>3</v>
      </c>
      <c r="V4" s="2">
        <v>2</v>
      </c>
      <c r="W4" s="2">
        <v>43</v>
      </c>
      <c r="X4" s="2">
        <v>0</v>
      </c>
      <c r="Y4" s="2">
        <v>75</v>
      </c>
      <c r="Z4" s="2">
        <v>1</v>
      </c>
      <c r="AA4" s="2">
        <v>29</v>
      </c>
      <c r="AB4" s="2">
        <v>0</v>
      </c>
      <c r="AC4" s="2">
        <v>25</v>
      </c>
      <c r="AD4" s="2">
        <v>0</v>
      </c>
      <c r="AE4" s="2">
        <v>0</v>
      </c>
      <c r="AF4" s="2">
        <v>0</v>
      </c>
      <c r="AG4" s="2">
        <v>21</v>
      </c>
      <c r="AH4" s="2">
        <v>1</v>
      </c>
      <c r="AI4" s="2">
        <v>3</v>
      </c>
      <c r="AJ4" s="2">
        <v>4</v>
      </c>
      <c r="AK4" s="2">
        <v>3</v>
      </c>
      <c r="AL4" s="2">
        <v>1</v>
      </c>
      <c r="AM4" s="2">
        <v>3</v>
      </c>
      <c r="AN4" s="2">
        <f>SUM(AI4:AM4)</f>
        <v>14</v>
      </c>
      <c r="AW4" s="7"/>
    </row>
    <row r="5" spans="1:40" ht="18" customHeight="1">
      <c r="A5" s="1" t="s">
        <v>63</v>
      </c>
      <c r="B5" s="1">
        <v>5</v>
      </c>
      <c r="C5" s="1">
        <v>83.8</v>
      </c>
      <c r="D5" s="1" t="s">
        <v>0</v>
      </c>
      <c r="E5" s="1">
        <v>9</v>
      </c>
      <c r="F5" s="1">
        <v>9</v>
      </c>
      <c r="G5" s="1">
        <v>18</v>
      </c>
      <c r="H5" s="1">
        <v>60</v>
      </c>
      <c r="I5" s="1">
        <v>58</v>
      </c>
      <c r="J5" s="1">
        <v>68</v>
      </c>
      <c r="K5" s="1">
        <v>9.3</v>
      </c>
      <c r="L5" s="1">
        <v>88</v>
      </c>
      <c r="M5" s="1">
        <v>8.8</v>
      </c>
      <c r="N5" s="1">
        <v>31</v>
      </c>
      <c r="O5" s="1">
        <v>7</v>
      </c>
      <c r="P5" s="1">
        <v>10</v>
      </c>
      <c r="Q5" s="1">
        <v>10</v>
      </c>
      <c r="R5" s="1">
        <v>5.8</v>
      </c>
      <c r="S5" s="1">
        <v>4</v>
      </c>
      <c r="T5" s="1">
        <v>3.5</v>
      </c>
      <c r="U5" s="1">
        <v>3.5</v>
      </c>
      <c r="V5" s="1">
        <v>3</v>
      </c>
      <c r="W5" s="1">
        <v>35</v>
      </c>
      <c r="X5" s="1">
        <v>0</v>
      </c>
      <c r="Y5" s="1">
        <v>59</v>
      </c>
      <c r="Z5" s="1">
        <v>0</v>
      </c>
      <c r="AA5" s="1">
        <v>20</v>
      </c>
      <c r="AB5" s="1">
        <v>0</v>
      </c>
      <c r="AC5" s="1">
        <v>14</v>
      </c>
      <c r="AD5" s="1">
        <v>0</v>
      </c>
      <c r="AE5" s="1">
        <v>1</v>
      </c>
      <c r="AF5" s="1">
        <v>1</v>
      </c>
      <c r="AG5" s="1">
        <v>22</v>
      </c>
      <c r="AH5" s="1">
        <v>0</v>
      </c>
      <c r="AI5" s="1">
        <v>4</v>
      </c>
      <c r="AJ5" s="1">
        <v>5</v>
      </c>
      <c r="AK5" s="1">
        <v>5</v>
      </c>
      <c r="AL5" s="1">
        <v>2</v>
      </c>
      <c r="AM5" s="1">
        <v>4</v>
      </c>
      <c r="AN5" s="1">
        <v>20</v>
      </c>
    </row>
    <row r="6" spans="1:40" ht="18" customHeight="1">
      <c r="A6" s="10" t="s">
        <v>64</v>
      </c>
      <c r="B6" s="10">
        <v>8</v>
      </c>
      <c r="C6" s="10">
        <v>62.6</v>
      </c>
      <c r="D6" s="10" t="s">
        <v>1</v>
      </c>
      <c r="E6" s="10">
        <v>8</v>
      </c>
      <c r="F6" s="10">
        <v>5</v>
      </c>
      <c r="G6" s="10">
        <v>13</v>
      </c>
      <c r="H6" s="10">
        <v>57</v>
      </c>
      <c r="I6" s="10">
        <v>51</v>
      </c>
      <c r="J6" s="10">
        <v>26</v>
      </c>
      <c r="K6" s="10">
        <v>6.7</v>
      </c>
      <c r="L6" s="10">
        <v>58</v>
      </c>
      <c r="M6" s="10">
        <v>5.8</v>
      </c>
      <c r="N6" s="10">
        <v>42</v>
      </c>
      <c r="O6" s="10">
        <v>2</v>
      </c>
      <c r="P6" s="10">
        <v>4</v>
      </c>
      <c r="Q6" s="10">
        <v>10</v>
      </c>
      <c r="R6" s="10">
        <v>5.8</v>
      </c>
      <c r="S6" s="10">
        <v>4</v>
      </c>
      <c r="T6" s="10">
        <v>2</v>
      </c>
      <c r="U6" s="10">
        <v>2</v>
      </c>
      <c r="V6" s="10">
        <v>2</v>
      </c>
      <c r="W6" s="10">
        <v>17</v>
      </c>
      <c r="X6" s="10">
        <v>0</v>
      </c>
      <c r="Y6" s="10">
        <v>16</v>
      </c>
      <c r="Z6" s="10">
        <v>0</v>
      </c>
      <c r="AA6" s="10">
        <v>10</v>
      </c>
      <c r="AB6" s="10">
        <v>0</v>
      </c>
      <c r="AC6" s="10">
        <v>0</v>
      </c>
      <c r="AD6" s="10">
        <v>0</v>
      </c>
      <c r="AE6" s="10">
        <v>1</v>
      </c>
      <c r="AF6" s="10">
        <v>1</v>
      </c>
      <c r="AG6" s="10">
        <v>8</v>
      </c>
      <c r="AH6" s="10">
        <v>0</v>
      </c>
      <c r="AI6" s="10">
        <v>3</v>
      </c>
      <c r="AJ6" s="10">
        <v>1</v>
      </c>
      <c r="AK6" s="10">
        <v>3</v>
      </c>
      <c r="AL6" s="10">
        <v>0</v>
      </c>
      <c r="AM6" s="10">
        <v>3</v>
      </c>
      <c r="AN6" s="10">
        <v>10</v>
      </c>
    </row>
    <row r="7" spans="1:49" ht="18" customHeight="1">
      <c r="A7" s="1" t="s">
        <v>65</v>
      </c>
      <c r="B7" s="2">
        <v>6</v>
      </c>
      <c r="C7" s="2">
        <f>SUM(G7,K7,M7,R7)*2</f>
        <v>77.6</v>
      </c>
      <c r="D7" s="2" t="s">
        <v>0</v>
      </c>
      <c r="E7" s="2">
        <v>6</v>
      </c>
      <c r="F7" s="2">
        <v>8</v>
      </c>
      <c r="G7" s="2">
        <f>SUM(E7:F7)</f>
        <v>14</v>
      </c>
      <c r="H7" s="2">
        <v>60</v>
      </c>
      <c r="I7" s="2">
        <v>54</v>
      </c>
      <c r="J7" s="2">
        <v>72</v>
      </c>
      <c r="K7" s="2">
        <f>SUM(H7:J7)/20</f>
        <v>9.3</v>
      </c>
      <c r="L7" s="2">
        <v>82</v>
      </c>
      <c r="M7" s="2">
        <f>L7/10</f>
        <v>8.2</v>
      </c>
      <c r="N7" s="2">
        <v>53</v>
      </c>
      <c r="O7" s="2">
        <v>4</v>
      </c>
      <c r="P7" s="2">
        <v>8</v>
      </c>
      <c r="Q7" s="2">
        <v>8</v>
      </c>
      <c r="R7" s="2">
        <f>SUM(N7:Q7)/10</f>
        <v>7.3</v>
      </c>
      <c r="S7" s="2">
        <v>3</v>
      </c>
      <c r="T7" s="2">
        <v>3</v>
      </c>
      <c r="U7" s="2">
        <v>3</v>
      </c>
      <c r="V7" s="2">
        <v>2</v>
      </c>
      <c r="W7" s="2">
        <v>43</v>
      </c>
      <c r="X7" s="2">
        <v>0</v>
      </c>
      <c r="Y7" s="2">
        <v>75</v>
      </c>
      <c r="Z7" s="2">
        <v>1</v>
      </c>
      <c r="AA7" s="2">
        <v>29</v>
      </c>
      <c r="AB7" s="2">
        <v>0</v>
      </c>
      <c r="AC7" s="2">
        <v>25</v>
      </c>
      <c r="AD7" s="2">
        <v>0</v>
      </c>
      <c r="AE7" s="2">
        <v>0</v>
      </c>
      <c r="AF7" s="2">
        <v>0</v>
      </c>
      <c r="AG7" s="2">
        <v>21</v>
      </c>
      <c r="AH7" s="2">
        <v>1</v>
      </c>
      <c r="AI7" s="2">
        <v>3</v>
      </c>
      <c r="AJ7" s="2">
        <v>4</v>
      </c>
      <c r="AK7" s="2">
        <v>3</v>
      </c>
      <c r="AL7" s="2">
        <v>1</v>
      </c>
      <c r="AM7" s="2">
        <v>3</v>
      </c>
      <c r="AN7" s="2">
        <f>SUM(AI7:AM7)</f>
        <v>14</v>
      </c>
      <c r="AW7" s="3"/>
    </row>
    <row r="8" ht="18" customHeight="1">
      <c r="A8" s="2"/>
    </row>
    <row r="9" ht="18" customHeight="1">
      <c r="A9" s="2"/>
    </row>
    <row r="10" ht="18" customHeight="1">
      <c r="A10" s="2"/>
    </row>
  </sheetData>
  <sheetProtection/>
  <printOptions gridLines="1" headings="1"/>
  <pageMargins left="0.5" right="0.5" top="1" bottom="1" header="0.5" footer="0.5"/>
  <pageSetup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MacWhinney</dc:creator>
  <cp:keywords/>
  <dc:description/>
  <cp:lastModifiedBy>Brian MacWhinney</cp:lastModifiedBy>
  <cp:lastPrinted>2007-11-26T21:44:34Z</cp:lastPrinted>
  <dcterms:created xsi:type="dcterms:W3CDTF">2007-07-05T17:22:47Z</dcterms:created>
  <dcterms:modified xsi:type="dcterms:W3CDTF">2016-05-17T19:07:13Z</dcterms:modified>
  <cp:category/>
  <cp:version/>
  <cp:contentType/>
  <cp:contentStatus/>
</cp:coreProperties>
</file>